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0320" activeTab="1"/>
  </bookViews>
  <sheets>
    <sheet name="Лист1" sheetId="1" r:id="rId1"/>
    <sheet name="Приложение для ПЕЧАТИ" sheetId="2" r:id="rId2"/>
  </sheets>
  <definedNames>
    <definedName name="_xlnm._FilterDatabase" localSheetId="0" hidden="1">Лист1!$A$11:$L$346</definedName>
    <definedName name="_xlnm._FilterDatabase" localSheetId="1" hidden="1">'Приложение для ПЕЧАТИ'!$A$11:$K$202</definedName>
    <definedName name="_xlnm.Print_Titles" localSheetId="1">'Приложение для ПЕЧАТИ'!$8:$9</definedName>
  </definedNames>
  <calcPr calcId="145621"/>
</workbook>
</file>

<file path=xl/calcChain.xml><?xml version="1.0" encoding="utf-8"?>
<calcChain xmlns="http://schemas.openxmlformats.org/spreadsheetml/2006/main">
  <c r="J68" i="2" l="1"/>
  <c r="J202" i="2" l="1"/>
  <c r="G202" i="2"/>
  <c r="J201" i="2"/>
  <c r="G201" i="2"/>
  <c r="D201" i="2"/>
  <c r="J200" i="2"/>
  <c r="G200" i="2"/>
  <c r="D200" i="2"/>
  <c r="J199" i="2"/>
  <c r="G199" i="2"/>
  <c r="D199" i="2"/>
  <c r="J198" i="2"/>
  <c r="G198" i="2"/>
  <c r="D198" i="2"/>
  <c r="J197" i="2"/>
  <c r="G197" i="2"/>
  <c r="D197" i="2"/>
  <c r="J196" i="2"/>
  <c r="G196" i="2"/>
  <c r="D196" i="2"/>
  <c r="J195" i="2"/>
  <c r="G195" i="2"/>
  <c r="D195" i="2"/>
  <c r="J194" i="2"/>
  <c r="G194" i="2"/>
  <c r="D194" i="2"/>
  <c r="J193" i="2"/>
  <c r="G193" i="2"/>
  <c r="D193" i="2"/>
  <c r="J192" i="2"/>
  <c r="G192" i="2"/>
  <c r="D192" i="2"/>
  <c r="J191" i="2"/>
  <c r="G191" i="2"/>
  <c r="D191" i="2"/>
  <c r="J190" i="2"/>
  <c r="G190" i="2"/>
  <c r="D190" i="2"/>
  <c r="J189" i="2"/>
  <c r="G189" i="2"/>
  <c r="D189" i="2"/>
  <c r="J188" i="2"/>
  <c r="G188" i="2"/>
  <c r="D188" i="2"/>
  <c r="J187" i="2"/>
  <c r="G187" i="2"/>
  <c r="D187" i="2"/>
  <c r="J186" i="2"/>
  <c r="G186" i="2"/>
  <c r="D186" i="2"/>
  <c r="J185" i="2"/>
  <c r="G185" i="2"/>
  <c r="D185" i="2"/>
  <c r="J184" i="2"/>
  <c r="G184" i="2"/>
  <c r="D184" i="2"/>
  <c r="J183" i="2"/>
  <c r="G183" i="2"/>
  <c r="D183" i="2"/>
  <c r="J182" i="2"/>
  <c r="G182" i="2"/>
  <c r="D182" i="2"/>
  <c r="J181" i="2"/>
  <c r="G181" i="2"/>
  <c r="D181" i="2"/>
  <c r="J180" i="2"/>
  <c r="G180" i="2"/>
  <c r="J179" i="2"/>
  <c r="G179" i="2"/>
  <c r="D179" i="2"/>
  <c r="J178" i="2"/>
  <c r="G178" i="2"/>
  <c r="D178" i="2"/>
  <c r="J177" i="2"/>
  <c r="G177" i="2"/>
  <c r="D177" i="2"/>
  <c r="J176" i="2"/>
  <c r="G176" i="2"/>
  <c r="D176" i="2"/>
  <c r="J175" i="2"/>
  <c r="G175" i="2"/>
  <c r="D175" i="2"/>
  <c r="J174" i="2"/>
  <c r="G174" i="2"/>
  <c r="D174" i="2"/>
  <c r="J173" i="2"/>
  <c r="G173" i="2"/>
  <c r="D173" i="2"/>
  <c r="J172" i="2"/>
  <c r="G172" i="2"/>
  <c r="D172" i="2"/>
  <c r="J171" i="2"/>
  <c r="G171" i="2"/>
  <c r="D171" i="2"/>
  <c r="J170" i="2"/>
  <c r="G170" i="2"/>
  <c r="D170" i="2"/>
  <c r="J169" i="2"/>
  <c r="G169" i="2"/>
  <c r="D169" i="2"/>
  <c r="J168" i="2"/>
  <c r="G168" i="2"/>
  <c r="D168" i="2"/>
  <c r="J167" i="2"/>
  <c r="G167" i="2"/>
  <c r="D167" i="2"/>
  <c r="J166" i="2"/>
  <c r="G166" i="2"/>
  <c r="D166" i="2"/>
  <c r="J165" i="2"/>
  <c r="G165" i="2"/>
  <c r="D165" i="2"/>
  <c r="J164" i="2"/>
  <c r="G164" i="2"/>
  <c r="D164" i="2"/>
  <c r="J163" i="2"/>
  <c r="G163" i="2"/>
  <c r="D163" i="2"/>
  <c r="J162" i="2"/>
  <c r="G162" i="2"/>
  <c r="D162" i="2"/>
  <c r="J161" i="2"/>
  <c r="G161" i="2"/>
  <c r="D161" i="2"/>
  <c r="J160" i="2"/>
  <c r="G160" i="2"/>
  <c r="D160" i="2"/>
  <c r="J159" i="2"/>
  <c r="G159" i="2"/>
  <c r="D159" i="2"/>
  <c r="J158" i="2"/>
  <c r="G158" i="2"/>
  <c r="D158" i="2"/>
  <c r="J157" i="2"/>
  <c r="G157" i="2"/>
  <c r="D157" i="2"/>
  <c r="J156" i="2"/>
  <c r="G156" i="2"/>
  <c r="D156" i="2"/>
  <c r="J155" i="2"/>
  <c r="G155" i="2"/>
  <c r="D155" i="2"/>
  <c r="J154" i="2"/>
  <c r="G154" i="2"/>
  <c r="D154" i="2"/>
  <c r="J153" i="2"/>
  <c r="G153" i="2"/>
  <c r="D153" i="2"/>
  <c r="J152" i="2"/>
  <c r="G152" i="2"/>
  <c r="D152" i="2"/>
  <c r="J151" i="2"/>
  <c r="G151" i="2"/>
  <c r="D151" i="2"/>
  <c r="J150" i="2"/>
  <c r="G150" i="2"/>
  <c r="D150" i="2"/>
  <c r="J149" i="2"/>
  <c r="G149" i="2"/>
  <c r="D149" i="2"/>
  <c r="J148" i="2"/>
  <c r="G148" i="2"/>
  <c r="D148" i="2"/>
  <c r="J147" i="2"/>
  <c r="G147" i="2"/>
  <c r="D147" i="2"/>
  <c r="J146" i="2"/>
  <c r="G146" i="2"/>
  <c r="D146" i="2"/>
  <c r="J145" i="2"/>
  <c r="G145" i="2"/>
  <c r="D145" i="2"/>
  <c r="J144" i="2"/>
  <c r="G144" i="2"/>
  <c r="D144" i="2"/>
  <c r="J143" i="2"/>
  <c r="G143" i="2"/>
  <c r="D143" i="2"/>
  <c r="J142" i="2"/>
  <c r="G142" i="2"/>
  <c r="D142" i="2"/>
  <c r="J141" i="2"/>
  <c r="G141" i="2"/>
  <c r="D141" i="2"/>
  <c r="J140" i="2"/>
  <c r="G140" i="2"/>
  <c r="D140" i="2"/>
  <c r="J139" i="2"/>
  <c r="G139" i="2"/>
  <c r="D139" i="2"/>
  <c r="J138" i="2"/>
  <c r="G138" i="2"/>
  <c r="D138" i="2"/>
  <c r="J137" i="2"/>
  <c r="G137" i="2"/>
  <c r="D137" i="2"/>
  <c r="J136" i="2"/>
  <c r="G136" i="2"/>
  <c r="D136" i="2"/>
  <c r="J135" i="2"/>
  <c r="G135" i="2"/>
  <c r="D135" i="2"/>
  <c r="J134" i="2"/>
  <c r="G134" i="2"/>
  <c r="D134" i="2"/>
  <c r="J133" i="2"/>
  <c r="G133" i="2"/>
  <c r="D133" i="2"/>
  <c r="J132" i="2"/>
  <c r="G132" i="2"/>
  <c r="D132" i="2"/>
  <c r="J131" i="2"/>
  <c r="G131" i="2"/>
  <c r="D131" i="2"/>
  <c r="J130" i="2"/>
  <c r="G130" i="2"/>
  <c r="D130" i="2"/>
  <c r="J129" i="2"/>
  <c r="G129" i="2"/>
  <c r="D129" i="2"/>
  <c r="J128" i="2"/>
  <c r="G128" i="2"/>
  <c r="D128" i="2"/>
  <c r="J127" i="2"/>
  <c r="G127" i="2"/>
  <c r="D127" i="2"/>
  <c r="J126" i="2"/>
  <c r="G126" i="2"/>
  <c r="D126" i="2"/>
  <c r="J125" i="2"/>
  <c r="G125" i="2"/>
  <c r="D125" i="2"/>
  <c r="J124" i="2"/>
  <c r="G124" i="2"/>
  <c r="D124" i="2"/>
  <c r="J123" i="2"/>
  <c r="G123" i="2"/>
  <c r="D123" i="2"/>
  <c r="J122" i="2"/>
  <c r="G122" i="2"/>
  <c r="D122" i="2"/>
  <c r="J121" i="2"/>
  <c r="G121" i="2"/>
  <c r="D121" i="2"/>
  <c r="J120" i="2"/>
  <c r="G120" i="2"/>
  <c r="D120" i="2"/>
  <c r="J119" i="2"/>
  <c r="G119" i="2"/>
  <c r="D119" i="2"/>
  <c r="J118" i="2"/>
  <c r="G118" i="2"/>
  <c r="D118" i="2"/>
  <c r="J117" i="2"/>
  <c r="G117" i="2"/>
  <c r="D117" i="2"/>
  <c r="J116" i="2"/>
  <c r="G116" i="2"/>
  <c r="D116" i="2"/>
  <c r="J115" i="2"/>
  <c r="G115" i="2"/>
  <c r="D115" i="2"/>
  <c r="J114" i="2"/>
  <c r="G114" i="2"/>
  <c r="D114" i="2"/>
  <c r="J113" i="2"/>
  <c r="G113" i="2"/>
  <c r="D113" i="2"/>
  <c r="J112" i="2"/>
  <c r="G112" i="2"/>
  <c r="D112" i="2"/>
  <c r="J111" i="2"/>
  <c r="G111" i="2"/>
  <c r="D111" i="2"/>
  <c r="J110" i="2"/>
  <c r="G110" i="2"/>
  <c r="D110" i="2"/>
  <c r="J109" i="2"/>
  <c r="G109" i="2"/>
  <c r="D109" i="2"/>
  <c r="J108" i="2"/>
  <c r="G108" i="2"/>
  <c r="D108" i="2"/>
  <c r="J107" i="2"/>
  <c r="G107" i="2"/>
  <c r="D107" i="2"/>
  <c r="J106" i="2"/>
  <c r="G106" i="2"/>
  <c r="D106" i="2"/>
  <c r="J105" i="2"/>
  <c r="G105" i="2"/>
  <c r="D105" i="2"/>
  <c r="J104" i="2"/>
  <c r="G104" i="2"/>
  <c r="D104" i="2"/>
  <c r="J103" i="2"/>
  <c r="G103" i="2"/>
  <c r="D103" i="2"/>
  <c r="J102" i="2"/>
  <c r="G102" i="2"/>
  <c r="D102" i="2"/>
  <c r="J101" i="2"/>
  <c r="G101" i="2"/>
  <c r="D101" i="2"/>
  <c r="J100" i="2"/>
  <c r="G100" i="2"/>
  <c r="D100" i="2"/>
  <c r="J99" i="2"/>
  <c r="G99" i="2"/>
  <c r="D99" i="2"/>
  <c r="J98" i="2"/>
  <c r="G98" i="2"/>
  <c r="D98" i="2"/>
  <c r="J97" i="2"/>
  <c r="G97" i="2"/>
  <c r="D97" i="2"/>
  <c r="J96" i="2"/>
  <c r="G96" i="2"/>
  <c r="D96" i="2"/>
  <c r="J95" i="2"/>
  <c r="G95" i="2"/>
  <c r="D95" i="2"/>
  <c r="J94" i="2"/>
  <c r="G94" i="2"/>
  <c r="D94" i="2"/>
  <c r="J93" i="2"/>
  <c r="G93" i="2"/>
  <c r="D93" i="2"/>
  <c r="J92" i="2"/>
  <c r="G92" i="2"/>
  <c r="D92" i="2"/>
  <c r="J91" i="2"/>
  <c r="G91" i="2"/>
  <c r="D91" i="2"/>
  <c r="J90" i="2"/>
  <c r="G90" i="2"/>
  <c r="D90" i="2"/>
  <c r="J89" i="2"/>
  <c r="G89" i="2"/>
  <c r="D89" i="2"/>
  <c r="J88" i="2"/>
  <c r="G88" i="2"/>
  <c r="D88" i="2"/>
  <c r="J87" i="2"/>
  <c r="G87" i="2"/>
  <c r="D87" i="2"/>
  <c r="J86" i="2"/>
  <c r="G86" i="2"/>
  <c r="D86" i="2"/>
  <c r="J85" i="2"/>
  <c r="G85" i="2"/>
  <c r="D85" i="2"/>
  <c r="J84" i="2"/>
  <c r="G84" i="2"/>
  <c r="D84" i="2"/>
  <c r="J83" i="2"/>
  <c r="G83" i="2"/>
  <c r="D83" i="2"/>
  <c r="J82" i="2"/>
  <c r="G82" i="2"/>
  <c r="D82" i="2"/>
  <c r="J81" i="2"/>
  <c r="G81" i="2"/>
  <c r="D81" i="2"/>
  <c r="J80" i="2"/>
  <c r="G80" i="2"/>
  <c r="D80" i="2"/>
  <c r="J79" i="2"/>
  <c r="G79" i="2"/>
  <c r="D79" i="2"/>
  <c r="J78" i="2"/>
  <c r="G78" i="2"/>
  <c r="D78" i="2"/>
  <c r="J77" i="2"/>
  <c r="G77" i="2"/>
  <c r="D77" i="2"/>
  <c r="J76" i="2"/>
  <c r="G76" i="2"/>
  <c r="D76" i="2"/>
  <c r="J75" i="2"/>
  <c r="G75" i="2"/>
  <c r="D75" i="2"/>
  <c r="J74" i="2"/>
  <c r="G74" i="2"/>
  <c r="D74" i="2"/>
  <c r="J73" i="2"/>
  <c r="G73" i="2"/>
  <c r="D73" i="2"/>
  <c r="J72" i="2"/>
  <c r="G72" i="2"/>
  <c r="D72" i="2"/>
  <c r="J71" i="2"/>
  <c r="G71" i="2"/>
  <c r="D71" i="2"/>
  <c r="J70" i="2"/>
  <c r="G70" i="2"/>
  <c r="D70" i="2"/>
  <c r="J69" i="2"/>
  <c r="G69" i="2"/>
  <c r="D69" i="2"/>
  <c r="G68" i="2"/>
  <c r="D68" i="2"/>
  <c r="J67" i="2"/>
  <c r="G67" i="2"/>
  <c r="D67" i="2"/>
  <c r="J66" i="2"/>
  <c r="G66" i="2"/>
  <c r="D66" i="2"/>
  <c r="J65" i="2"/>
  <c r="G65" i="2"/>
  <c r="D65" i="2"/>
  <c r="J64" i="2"/>
  <c r="G64" i="2"/>
  <c r="D64" i="2"/>
  <c r="J63" i="2"/>
  <c r="G63" i="2"/>
  <c r="D63" i="2"/>
  <c r="J62" i="2"/>
  <c r="G62" i="2"/>
  <c r="D62" i="2"/>
  <c r="J61" i="2"/>
  <c r="G61" i="2"/>
  <c r="D61" i="2"/>
  <c r="J60" i="2"/>
  <c r="G60" i="2"/>
  <c r="D60" i="2"/>
  <c r="J59" i="2"/>
  <c r="G59" i="2"/>
  <c r="D59" i="2"/>
  <c r="J58" i="2"/>
  <c r="G58" i="2"/>
  <c r="D58" i="2"/>
  <c r="D57" i="2"/>
  <c r="J56" i="2"/>
  <c r="D56" i="2"/>
  <c r="J55" i="2"/>
  <c r="G55" i="2"/>
  <c r="D55" i="2"/>
  <c r="J54" i="2"/>
  <c r="G54" i="2"/>
  <c r="D54" i="2"/>
  <c r="J53" i="2"/>
  <c r="G53" i="2"/>
  <c r="D53" i="2"/>
  <c r="J52" i="2"/>
  <c r="G52" i="2"/>
  <c r="D52" i="2"/>
  <c r="J51" i="2"/>
  <c r="G51" i="2"/>
  <c r="D51" i="2"/>
  <c r="J50" i="2"/>
  <c r="G50" i="2"/>
  <c r="D50" i="2"/>
  <c r="J49" i="2"/>
  <c r="G49" i="2"/>
  <c r="D49" i="2"/>
  <c r="J48" i="2"/>
  <c r="G48" i="2"/>
  <c r="D48" i="2"/>
  <c r="J47" i="2"/>
  <c r="G47" i="2"/>
  <c r="D47" i="2"/>
  <c r="J46" i="2"/>
  <c r="G46" i="2"/>
  <c r="D46" i="2"/>
  <c r="J45" i="2"/>
  <c r="G45" i="2"/>
  <c r="D45" i="2"/>
  <c r="J44" i="2"/>
  <c r="G44" i="2"/>
  <c r="D44" i="2"/>
  <c r="J43" i="2"/>
  <c r="G43" i="2"/>
  <c r="D43" i="2"/>
  <c r="J42" i="2"/>
  <c r="G42" i="2"/>
  <c r="D42" i="2"/>
  <c r="J41" i="2"/>
  <c r="G41" i="2"/>
  <c r="D41" i="2"/>
  <c r="J40" i="2"/>
  <c r="G40" i="2"/>
  <c r="D40" i="2"/>
  <c r="J39" i="2"/>
  <c r="G39" i="2"/>
  <c r="D39" i="2"/>
  <c r="J38" i="2"/>
  <c r="G38" i="2"/>
  <c r="D38" i="2"/>
  <c r="J37" i="2"/>
  <c r="G37" i="2"/>
  <c r="D37" i="2"/>
  <c r="J36" i="2"/>
  <c r="G36" i="2"/>
  <c r="D36" i="2"/>
  <c r="J35" i="2"/>
  <c r="G35" i="2"/>
  <c r="D35" i="2"/>
  <c r="J34" i="2"/>
  <c r="G34" i="2"/>
  <c r="D34" i="2"/>
  <c r="J33" i="2"/>
  <c r="G33" i="2"/>
  <c r="D33" i="2"/>
  <c r="J32" i="2"/>
  <c r="G32" i="2"/>
  <c r="D32" i="2"/>
  <c r="J31" i="2"/>
  <c r="G31" i="2"/>
  <c r="D31" i="2"/>
  <c r="J30" i="2"/>
  <c r="G30" i="2"/>
  <c r="D30" i="2"/>
  <c r="J29" i="2"/>
  <c r="G29" i="2"/>
  <c r="D29" i="2"/>
  <c r="J28" i="2"/>
  <c r="G28" i="2"/>
  <c r="D28" i="2"/>
  <c r="J27" i="2"/>
  <c r="G27" i="2"/>
  <c r="D27" i="2"/>
  <c r="J26" i="2"/>
  <c r="G26" i="2"/>
  <c r="D26" i="2"/>
  <c r="J25" i="2"/>
  <c r="G25" i="2"/>
  <c r="D25" i="2"/>
  <c r="J24" i="2"/>
  <c r="G24" i="2"/>
  <c r="D24" i="2"/>
  <c r="J23" i="2"/>
  <c r="G23" i="2"/>
  <c r="D23" i="2"/>
  <c r="J22" i="2"/>
  <c r="G22" i="2"/>
  <c r="D22" i="2"/>
  <c r="J21" i="2"/>
  <c r="G21" i="2"/>
  <c r="D21" i="2"/>
  <c r="J20" i="2"/>
  <c r="G20" i="2"/>
  <c r="D20" i="2"/>
  <c r="J19" i="2"/>
  <c r="G19" i="2"/>
  <c r="D19" i="2"/>
  <c r="J18" i="2"/>
  <c r="G18" i="2"/>
  <c r="D18" i="2"/>
  <c r="J17" i="2"/>
  <c r="G17" i="2"/>
  <c r="D17" i="2"/>
  <c r="J16" i="2"/>
  <c r="G16" i="2"/>
  <c r="D16" i="2"/>
  <c r="J15" i="2"/>
  <c r="G15" i="2"/>
  <c r="D15" i="2"/>
  <c r="J14" i="2"/>
  <c r="G14" i="2"/>
  <c r="D14" i="2"/>
  <c r="J13" i="2"/>
  <c r="G13" i="2"/>
  <c r="D13" i="2"/>
  <c r="J12" i="2"/>
  <c r="G12" i="2"/>
  <c r="D12" i="2"/>
  <c r="J11" i="2"/>
  <c r="G11" i="2"/>
  <c r="D11" i="2"/>
  <c r="K316" i="1"/>
  <c r="H316" i="1"/>
  <c r="E316" i="1"/>
  <c r="K315" i="1"/>
  <c r="H315" i="1"/>
  <c r="E315" i="1"/>
  <c r="K304" i="1"/>
  <c r="H304" i="1"/>
  <c r="E304" i="1"/>
  <c r="E268" i="1"/>
  <c r="E245" i="1" l="1"/>
  <c r="E246" i="1"/>
  <c r="E244" i="1"/>
  <c r="H246" i="1"/>
  <c r="H245" i="1"/>
  <c r="K246" i="1"/>
  <c r="K245" i="1"/>
  <c r="K244" i="1"/>
  <c r="H244" i="1"/>
  <c r="K205" i="1"/>
  <c r="K206" i="1"/>
  <c r="H205" i="1"/>
  <c r="H206" i="1"/>
  <c r="E206" i="1"/>
  <c r="E205" i="1"/>
  <c r="K204" i="1"/>
  <c r="H204" i="1"/>
  <c r="E204" i="1"/>
  <c r="K194" i="1"/>
  <c r="H194" i="1"/>
  <c r="E194" i="1"/>
  <c r="K157" i="1"/>
  <c r="K139" i="1" l="1"/>
  <c r="H139" i="1"/>
  <c r="E139" i="1"/>
  <c r="E77" i="1"/>
  <c r="K76" i="1"/>
  <c r="E76" i="1"/>
  <c r="K60" i="1"/>
  <c r="H60" i="1"/>
  <c r="E60" i="1"/>
  <c r="K55" i="1"/>
  <c r="H55" i="1"/>
  <c r="E55" i="1"/>
  <c r="K46" i="1"/>
  <c r="H46" i="1"/>
  <c r="E46" i="1"/>
  <c r="K30" i="1" l="1"/>
  <c r="H30" i="1"/>
  <c r="E30" i="1"/>
  <c r="K29" i="1"/>
  <c r="K24" i="1"/>
  <c r="K25" i="1"/>
  <c r="K26" i="1"/>
  <c r="K12" i="1"/>
  <c r="K13" i="1"/>
  <c r="K14" i="1"/>
  <c r="K15" i="1"/>
  <c r="K16" i="1"/>
  <c r="K17" i="1"/>
  <c r="K18" i="1"/>
  <c r="K19" i="1"/>
  <c r="K20" i="1"/>
  <c r="K21" i="1"/>
  <c r="K22" i="1"/>
  <c r="K23" i="1"/>
  <c r="K27" i="1"/>
  <c r="K28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7" i="1"/>
  <c r="K48" i="1"/>
  <c r="K49" i="1"/>
  <c r="K50" i="1"/>
  <c r="K51" i="1"/>
  <c r="K52" i="1"/>
  <c r="K53" i="1"/>
  <c r="K54" i="1"/>
  <c r="K56" i="1"/>
  <c r="K57" i="1"/>
  <c r="K58" i="1"/>
  <c r="K59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5" i="1"/>
  <c r="K196" i="1"/>
  <c r="K197" i="1"/>
  <c r="K198" i="1"/>
  <c r="K199" i="1"/>
  <c r="K200" i="1"/>
  <c r="K201" i="1"/>
  <c r="K202" i="1"/>
  <c r="K203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5" i="1"/>
  <c r="K306" i="1"/>
  <c r="K307" i="1"/>
  <c r="K308" i="1"/>
  <c r="K309" i="1"/>
  <c r="K310" i="1"/>
  <c r="K311" i="1"/>
  <c r="K312" i="1"/>
  <c r="K313" i="1"/>
  <c r="K314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7" i="1"/>
  <c r="H48" i="1"/>
  <c r="H49" i="1"/>
  <c r="H50" i="1"/>
  <c r="H51" i="1"/>
  <c r="H52" i="1"/>
  <c r="H53" i="1"/>
  <c r="H54" i="1"/>
  <c r="H56" i="1"/>
  <c r="H57" i="1"/>
  <c r="H58" i="1"/>
  <c r="H59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5" i="1"/>
  <c r="H196" i="1"/>
  <c r="H197" i="1"/>
  <c r="H198" i="1"/>
  <c r="H199" i="1"/>
  <c r="H200" i="1"/>
  <c r="H201" i="1"/>
  <c r="H202" i="1"/>
  <c r="H203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5" i="1"/>
  <c r="H306" i="1"/>
  <c r="H307" i="1"/>
  <c r="H308" i="1"/>
  <c r="H309" i="1"/>
  <c r="H310" i="1"/>
  <c r="H311" i="1"/>
  <c r="H312" i="1"/>
  <c r="H313" i="1"/>
  <c r="H314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7" i="1"/>
  <c r="E48" i="1"/>
  <c r="E49" i="1"/>
  <c r="E50" i="1"/>
  <c r="E51" i="1"/>
  <c r="E52" i="1"/>
  <c r="E53" i="1"/>
  <c r="E54" i="1"/>
  <c r="E56" i="1"/>
  <c r="E57" i="1"/>
  <c r="E58" i="1"/>
  <c r="E59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5" i="1"/>
  <c r="E196" i="1"/>
  <c r="E197" i="1"/>
  <c r="E198" i="1"/>
  <c r="E199" i="1"/>
  <c r="E200" i="1"/>
  <c r="E201" i="1"/>
  <c r="E202" i="1"/>
  <c r="E203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5" i="1"/>
  <c r="E306" i="1"/>
  <c r="E307" i="1"/>
  <c r="E308" i="1"/>
  <c r="E309" i="1"/>
  <c r="E310" i="1"/>
  <c r="E311" i="1"/>
  <c r="E312" i="1"/>
  <c r="E313" i="1"/>
  <c r="E314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11" i="1"/>
</calcChain>
</file>

<file path=xl/comments1.xml><?xml version="1.0" encoding="utf-8"?>
<comments xmlns="http://schemas.openxmlformats.org/spreadsheetml/2006/main">
  <authors>
    <author>Vip</author>
  </authors>
  <commentList>
    <comment ref="D180" authorId="0">
      <text>
        <r>
          <rPr>
            <b/>
            <sz val="8"/>
            <color indexed="81"/>
            <rFont val="Tahoma"/>
            <family val="2"/>
            <charset val="204"/>
          </rPr>
          <t>Vip:</t>
        </r>
        <r>
          <rPr>
            <sz val="8"/>
            <color indexed="81"/>
            <rFont val="Tahoma"/>
            <family val="2"/>
            <charset val="204"/>
          </rPr>
          <t xml:space="preserve">
убрала 0,1
</t>
        </r>
      </text>
    </comment>
  </commentList>
</comments>
</file>

<file path=xl/sharedStrings.xml><?xml version="1.0" encoding="utf-8"?>
<sst xmlns="http://schemas.openxmlformats.org/spreadsheetml/2006/main" count="1082" uniqueCount="669">
  <si>
    <t>Наименования</t>
  </si>
  <si>
    <t>ЦСР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</si>
  <si>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</si>
  <si>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</si>
  <si>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</si>
  <si>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</si>
  <si>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</si>
  <si>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</si>
  <si>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</si>
  <si>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</si>
  <si>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Муниципальная программа "Культура"</t>
  </si>
  <si>
    <t>0200000000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</si>
  <si>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</si>
  <si>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</si>
  <si>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</si>
  <si>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</si>
  <si>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</si>
  <si>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</si>
  <si>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</si>
  <si>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</si>
  <si>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</si>
  <si>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</si>
  <si>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культурно-досуговых учреждений"</t>
  </si>
  <si>
    <t>0240500000</t>
  </si>
  <si>
    <t>Мероприятия в сфере культуры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</si>
  <si>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</si>
  <si>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</si>
  <si>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</si>
  <si>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Подпрограмма "Укрепление материально-технической базы государственных и муниципальных учреждений культуры, образовательных организаций в сфере культуры Московской области"</t>
  </si>
  <si>
    <t>0250000000</t>
  </si>
  <si>
    <t>Федеральный проект "Культурная среда"</t>
  </si>
  <si>
    <t>025A100000</t>
  </si>
  <si>
    <t>Приобретение музыкальных инструментов для муниципальных организаций дополнительного образования в сфере культуры Московской области</t>
  </si>
  <si>
    <t>025A1S0480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</si>
  <si>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</si>
  <si>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</si>
  <si>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</si>
  <si>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</si>
  <si>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</si>
  <si>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</si>
  <si>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Подпрограмма "Развитие архивного дела в Московской области"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</si>
  <si>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</si>
  <si>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</si>
  <si>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</si>
  <si>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</si>
  <si>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</si>
  <si>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Подпрограмма "Развитие парков культуры и отдыха"</t>
  </si>
  <si>
    <t>0290000000</t>
  </si>
  <si>
    <t>Основное мероприятие "Создание условий для массового отдыха жителей городского округа в парках культуры и отдыха"</t>
  </si>
  <si>
    <t>0290100000</t>
  </si>
  <si>
    <t>Создание условий для массового отдыха жителей городского округа в парках культуры и отдыха</t>
  </si>
  <si>
    <t>0290101010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</si>
  <si>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</si>
  <si>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</si>
  <si>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</si>
  <si>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</si>
  <si>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"Проведение капитального ремонта объектов дошкольного образования, закупка оборудования"</t>
  </si>
  <si>
    <t>0310100000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</si>
  <si>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за счет средств местного бюджета</t>
  </si>
  <si>
    <t>0310172130</t>
  </si>
  <si>
    <t>Мероприятия по проведению капитального ремонта в муниципальных дошкольных образовательных организациях в Московской области за счет средств местного бюджета</t>
  </si>
  <si>
    <t>0310172590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</si>
  <si>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</si>
  <si>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03101S2590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</si>
  <si>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</si>
  <si>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</si>
  <si>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</si>
  <si>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</si>
  <si>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</si>
  <si>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</si>
  <si>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Создание и содержание дополнительных мест для детей в возрасте от 1,5 до 7 лет в организациях, осуществляющих присмотр и уход за детьми</t>
  </si>
  <si>
    <t>03102S2880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</si>
  <si>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</si>
  <si>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</si>
  <si>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</si>
  <si>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</si>
  <si>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</si>
  <si>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0320106050</t>
  </si>
  <si>
    <t>0320153031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</si>
  <si>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</si>
  <si>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0320162010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</si>
  <si>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обеспечение питанием отдельных категорий обучающихся по очной форме обучения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</si>
  <si>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0320162020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</si>
  <si>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</si>
  <si>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</si>
  <si>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</si>
  <si>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</si>
  <si>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 за счет средств местного бюджета</t>
  </si>
  <si>
    <t>0320372870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</si>
  <si>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</si>
  <si>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</si>
  <si>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</si>
  <si>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</si>
  <si>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</si>
  <si>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</si>
  <si>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</si>
  <si>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</si>
  <si>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0320800000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</si>
  <si>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</si>
  <si>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0320873770</t>
  </si>
  <si>
    <t>Реализация мероприятий по модернизации школьных систем образования</t>
  </si>
  <si>
    <t>03208L7500</t>
  </si>
  <si>
    <t>Проведение работ по капитальному ремонту зданий региональных (муниципальных) общеобразовательных организаций</t>
  </si>
  <si>
    <t>03208S3770</t>
  </si>
  <si>
    <t>Оснащение отремонтированных зданий общеобразовательных организаций средствами обучения и воспитания</t>
  </si>
  <si>
    <t>03208S3780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</si>
  <si>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</si>
  <si>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03208S3800</t>
  </si>
  <si>
    <t>Федеральный проект "Современная школа"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</si>
  <si>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</si>
  <si>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</si>
  <si>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</si>
  <si>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</si>
  <si>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</si>
  <si>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"Реализация "пилотных проектов" обновления содержания и технологий дополнительного образования, воспитания, психолого-педагогического сопровождения детей"</t>
  </si>
  <si>
    <t>0330200000</t>
  </si>
  <si>
    <t>Стипендии в области образования, культуры и искусства</t>
  </si>
  <si>
    <t>0330201110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</si>
  <si>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</si>
  <si>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</si>
  <si>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</si>
  <si>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</si>
  <si>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</si>
  <si>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</si>
  <si>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</si>
  <si>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</si>
  <si>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Подпрограмма "Обеспечивающая подпрограмма"</t>
  </si>
  <si>
    <t>0350000000</t>
  </si>
  <si>
    <t>Основное мероприятие "Создание условий для реализации полномочий органов местного самоуправления"</t>
  </si>
  <si>
    <t>0350100000</t>
  </si>
  <si>
    <t>Обеспечение деятельности органов местного самоуправления</t>
  </si>
  <si>
    <t>0350100130</t>
  </si>
  <si>
    <t>Мероприятия в сфере образования</t>
  </si>
  <si>
    <t>0350100950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</si>
  <si>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</si>
  <si>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</si>
  <si>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</si>
  <si>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</si>
  <si>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</si>
  <si>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</si>
  <si>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Предоставление гражданам субсидий на оплату жилого помещения и коммунальных услуг</t>
  </si>
  <si>
    <t>0410361410</t>
  </si>
  <si>
    <t>Обеспечение предоставления гражданам субсидий на оплату жилого помещения и коммунальных услуг</t>
  </si>
  <si>
    <t>0410361420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</si>
  <si>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</si>
  <si>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</si>
  <si>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</si>
  <si>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</si>
  <si>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</si>
  <si>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</si>
  <si>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</si>
  <si>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</si>
  <si>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</si>
  <si>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</si>
  <si>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 за счет средств местного бюджета</t>
  </si>
  <si>
    <t>0420272640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</si>
  <si>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</si>
  <si>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04202S1560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</si>
  <si>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</si>
  <si>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</si>
  <si>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</si>
  <si>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</si>
  <si>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</si>
  <si>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0430500410</t>
  </si>
  <si>
    <t>Мероприятия по организации отдыха детей в каникулярное время</t>
  </si>
  <si>
    <t>04305S2190</t>
  </si>
  <si>
    <t>Обеспечивающая подпрограмма</t>
  </si>
  <si>
    <t>0450000000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</si>
  <si>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</si>
  <si>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0450100000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</si>
  <si>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</si>
  <si>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0450160680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</si>
  <si>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</si>
  <si>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</si>
  <si>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</si>
  <si>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</si>
  <si>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</si>
  <si>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</si>
  <si>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</si>
  <si>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</si>
  <si>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</si>
  <si>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</si>
  <si>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Подпрограмма "Подготовка спортивного резерва"</t>
  </si>
  <si>
    <t>0530000000</t>
  </si>
  <si>
    <t>Основное мероприятие "Подготовка спортивного резерва"</t>
  </si>
  <si>
    <t>0530100000</t>
  </si>
  <si>
    <t>Обеспечение членов спортивных сборных команд муниципального образования Московской области спортивной экипировкой</t>
  </si>
  <si>
    <t>0530100560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</si>
  <si>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</si>
  <si>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</si>
  <si>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Муниципальная программа "Развитие сельского хозяйства"</t>
  </si>
  <si>
    <t>0600000000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</si>
  <si>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</si>
  <si>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</si>
  <si>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</si>
  <si>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</si>
  <si>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</si>
  <si>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</si>
  <si>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</si>
  <si>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</si>
  <si>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</si>
  <si>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</si>
  <si>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</si>
  <si>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</si>
  <si>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</si>
  <si>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</si>
  <si>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</si>
  <si>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</si>
  <si>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 и проведение мероприятий по охране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</si>
  <si>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</si>
  <si>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</si>
  <si>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</si>
  <si>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</si>
  <si>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</si>
  <si>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0710300370</t>
  </si>
  <si>
    <t>Организация и проведение экологических мероприятий</t>
  </si>
  <si>
    <t>0710301430</t>
  </si>
  <si>
    <t>Подпрограмма "Развитие водохозяйственного комплекса"</t>
  </si>
  <si>
    <t>0720000000</t>
  </si>
  <si>
    <t>Основное мероприятие "Ликвидация последствий засорения водных объектов"</t>
  </si>
  <si>
    <t>0720400000</t>
  </si>
  <si>
    <t>Выполнение комплекса мероприятий по ликвидации последствий засорения водных объектов, находящихся в муниципальной собственности за счет средств местного бюджета</t>
  </si>
  <si>
    <t>0720471890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</si>
  <si>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</si>
  <si>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</si>
  <si>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</si>
  <si>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</si>
  <si>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Организация использования, охраны, защиты, воспроизводства городских лесов, лесов особо охраняемых природных территорий</t>
  </si>
  <si>
    <t>0740100640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</si>
  <si>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</si>
  <si>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</si>
  <si>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</si>
  <si>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</si>
  <si>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</si>
  <si>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</si>
  <si>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</si>
  <si>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</si>
  <si>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</si>
  <si>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</si>
  <si>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</si>
  <si>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</si>
  <si>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</si>
  <si>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</si>
  <si>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Реализация мероприятий по обеспечению общественного порядка и общественной безопасности</t>
  </si>
  <si>
    <t>0810300980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</si>
  <si>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</si>
  <si>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</si>
  <si>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</si>
  <si>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</si>
  <si>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</si>
  <si>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</si>
  <si>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</si>
  <si>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</si>
  <si>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"Развитие похоронного дела на территории Московской области"</t>
  </si>
  <si>
    <t>0810700000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</si>
  <si>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</si>
  <si>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</si>
  <si>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</si>
  <si>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</si>
  <si>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</si>
  <si>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</si>
  <si>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</si>
  <si>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</si>
  <si>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</si>
  <si>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</si>
  <si>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</si>
  <si>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</si>
  <si>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</si>
  <si>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</si>
  <si>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</si>
  <si>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</si>
  <si>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</si>
  <si>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</si>
  <si>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</si>
  <si>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</si>
  <si>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</si>
  <si>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</si>
  <si>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</si>
  <si>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</si>
  <si>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</si>
  <si>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</si>
  <si>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</si>
  <si>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</si>
  <si>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</si>
  <si>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</si>
  <si>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</si>
  <si>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</si>
  <si>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</si>
  <si>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</si>
  <si>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</si>
  <si>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</si>
  <si>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</si>
  <si>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</si>
  <si>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0860000000</t>
  </si>
  <si>
    <t>0860100000</t>
  </si>
  <si>
    <t>0860101020</t>
  </si>
  <si>
    <t>Основное мероприятие "Реализация полномочий ЕДДС по обеспечению круглосуточного приема вызовов, обработке и передаче в диспетчерские службы информации (о происшествиях или чрезвычайных ситуациях) по единому номеру 112 для организации реагирования, в том числе экстренного"</t>
  </si>
  <si>
    <t>0860200000</t>
  </si>
  <si>
    <t>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</si>
  <si>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>0860263840</t>
  </si>
  <si>
    <t>Муниципальная программа "Жилище"</t>
  </si>
  <si>
    <t>0900000000</t>
  </si>
  <si>
    <t>Подпрограмма "Создание условий для жилищного строительства""</t>
  </si>
  <si>
    <t>0910000000</t>
  </si>
  <si>
    <t>Основное мероприятие "Создание условий для развития рынка доступного жилья, развитие жилищного строительства"</t>
  </si>
  <si>
    <t>0910100000</t>
  </si>
  <si>
    <t>Обеспечение проживающих в городском округе и нуждающихся в жилых помещениях малоимущих граждан жилыми помещениями</t>
  </si>
  <si>
    <t>0910100240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</si>
  <si>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</si>
  <si>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</si>
  <si>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</si>
  <si>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</si>
  <si>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 за счет средств местного бюджета</t>
  </si>
  <si>
    <t>0920174970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</si>
  <si>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</si>
  <si>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</si>
  <si>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</si>
  <si>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</si>
  <si>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</si>
  <si>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</si>
  <si>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</si>
  <si>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</si>
  <si>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</si>
  <si>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</si>
  <si>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</si>
  <si>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</si>
  <si>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</si>
  <si>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</si>
  <si>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</si>
  <si>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</si>
  <si>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</si>
  <si>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0980100000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</si>
  <si>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</si>
  <si>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0980151340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</si>
  <si>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</si>
  <si>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</si>
  <si>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</si>
  <si>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</si>
  <si>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</si>
  <si>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</si>
  <si>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</si>
  <si>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</si>
  <si>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</si>
  <si>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</si>
  <si>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</si>
  <si>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</si>
  <si>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101F552439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</si>
  <si>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</si>
  <si>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</si>
  <si>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</si>
  <si>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</si>
  <si>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Реализация отдельных мероприятий муниципальных программ</t>
  </si>
  <si>
    <t>1030461430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</si>
  <si>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</si>
  <si>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</si>
  <si>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</si>
  <si>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1030500190</t>
  </si>
  <si>
    <t>Разработка программ комплексного развития систем коммунальной инфраструктуры, согласование Министерством энергетики Московской области, утверждение главой муниципального образования</t>
  </si>
  <si>
    <t>1030500191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</si>
  <si>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</si>
  <si>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</si>
  <si>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фонде"</t>
  </si>
  <si>
    <t>1040200000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</si>
  <si>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</si>
  <si>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1040201200</t>
  </si>
  <si>
    <t>Муниципальная программа "Предпринимательство"</t>
  </si>
  <si>
    <t>1100000000</t>
  </si>
  <si>
    <t>Подпрограмма "Инвестиции"</t>
  </si>
  <si>
    <t>1110000000</t>
  </si>
  <si>
    <t>Основное мероприятие "Осуществление мероприятий по реализации стратегий социально-экономического развития наукоградов Российской Федерации"</t>
  </si>
  <si>
    <t>1110400000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</si>
  <si>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</si>
  <si>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11104L5250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</si>
  <si>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</si>
  <si>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</si>
  <si>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</si>
  <si>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</si>
  <si>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</si>
  <si>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</si>
  <si>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Муниципальная программа "Управление имуществом и муниципальными финансами"</t>
  </si>
  <si>
    <t>1200000000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</si>
  <si>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</si>
  <si>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</si>
  <si>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</si>
  <si>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</si>
  <si>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</si>
  <si>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</si>
  <si>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на капитальный ремонт общего имущества многоквартирных домов</t>
  </si>
  <si>
    <t>1210200180</t>
  </si>
  <si>
    <t>Выполнения комплексных кадастровых работ и утверждение карты-плана территории</t>
  </si>
  <si>
    <t>1210200790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</si>
  <si>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</si>
  <si>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</si>
  <si>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</si>
  <si>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</si>
  <si>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</si>
  <si>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</si>
  <si>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</si>
  <si>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</si>
  <si>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</si>
  <si>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</si>
  <si>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1250000000</t>
  </si>
  <si>
    <t>1250100000</t>
  </si>
  <si>
    <t>Функционирование высшего должностного лица</t>
  </si>
  <si>
    <t>1250100110</t>
  </si>
  <si>
    <t>Обеспечение деятельности администрации</t>
  </si>
  <si>
    <t>1250100120</t>
  </si>
  <si>
    <t>1250100130</t>
  </si>
  <si>
    <t>Обеспечение деятельности финансового органа</t>
  </si>
  <si>
    <t>1250100160</t>
  </si>
  <si>
    <t>Организация и осуществление мероприятий по мобилизационной подготовке</t>
  </si>
  <si>
    <t>1250100720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</si>
  <si>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</si>
  <si>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</si>
  <si>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</si>
  <si>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</si>
  <si>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</si>
  <si>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</si>
  <si>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</si>
  <si>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</si>
  <si>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</si>
  <si>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</si>
  <si>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</si>
  <si>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</si>
  <si>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</si>
  <si>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</si>
  <si>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</si>
  <si>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</si>
  <si>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</si>
  <si>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</si>
  <si>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1310200820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</si>
  <si>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</si>
  <si>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</si>
  <si>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</si>
  <si>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</si>
  <si>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</si>
  <si>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</si>
  <si>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</si>
  <si>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</si>
  <si>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</si>
  <si>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</si>
  <si>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</si>
  <si>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</si>
  <si>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1350000000</t>
  </si>
  <si>
    <t>Основное мероприятие "Осуществление первичного воинского учета на территориях, где отсутствуют военные комиссариаты"</t>
  </si>
  <si>
    <t>1350300000</t>
  </si>
  <si>
    <t>Осуществление первичного воинского учета на территориях, где отсутствуют военные комиссариаты</t>
  </si>
  <si>
    <t>1350351180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</si>
  <si>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</si>
  <si>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</si>
  <si>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</si>
  <si>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</si>
  <si>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</si>
  <si>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</si>
  <si>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</si>
  <si>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</si>
  <si>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</si>
  <si>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</si>
  <si>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</si>
  <si>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</si>
  <si>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</si>
  <si>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</si>
  <si>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</si>
  <si>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</si>
  <si>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</si>
  <si>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</si>
  <si>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</si>
  <si>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</si>
  <si>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Создание и обеспечение функционирования парковок (парковочных мест)</t>
  </si>
  <si>
    <t>1420500220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</si>
  <si>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</si>
  <si>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1420570240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</si>
  <si>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</si>
  <si>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</si>
  <si>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</si>
  <si>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</si>
  <si>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услуг, а также услуг почтовой связи"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</si>
  <si>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</si>
  <si>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</si>
  <si>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</si>
  <si>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</si>
  <si>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</si>
  <si>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</si>
  <si>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</si>
  <si>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услуг, а также их техническая поддержка</t>
  </si>
  <si>
    <t>15103S0860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</si>
  <si>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</si>
  <si>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</si>
  <si>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</si>
  <si>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</si>
  <si>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</si>
  <si>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</si>
  <si>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Обеспечение организаций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</si>
  <si>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</si>
  <si>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</si>
  <si>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</si>
  <si>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</si>
  <si>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</si>
  <si>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</si>
  <si>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</si>
  <si>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</si>
  <si>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</si>
  <si>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Основное мероприятие "Цифровая культура"</t>
  </si>
  <si>
    <t>1520400000</t>
  </si>
  <si>
    <t>Цифровая культура</t>
  </si>
  <si>
    <t>1520401180</t>
  </si>
  <si>
    <t>Федеральный проект "Цифровая образовательная среда"</t>
  </si>
  <si>
    <t>152E400000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</si>
  <si>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</si>
  <si>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152E452080</t>
  </si>
  <si>
    <t>Обеспечение образовательных организаций материально-технической базой для внедрения цифровой образовательной среды</t>
  </si>
  <si>
    <t>152E452100</t>
  </si>
  <si>
    <t>Обновление и техническое обслуживание (ремонт) средств (программного обеспечения и оборудования), приобретённых в рамках субсидии на обеспечение образовательных организаций материально-технической базой для внедрения цифровой образовательной среды в рамках федерального проекта "Цифровая образовательная среда" национального проекта "Образование"</t>
  </si>
  <si>
    <t>152E4S1690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</si>
  <si>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</si>
  <si>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152E4S1820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</si>
  <si>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</si>
  <si>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</si>
  <si>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Установка, монтаж и настройка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</si>
  <si>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152E4S2930</t>
  </si>
  <si>
    <t>Муниципальная программа "Архитектура и градостроительство"</t>
  </si>
  <si>
    <t>1600000000</t>
  </si>
  <si>
    <t>Подпрограмма "Разработка Генерального плана развития городского округа "</t>
  </si>
  <si>
    <t>1610000000</t>
  </si>
  <si>
    <t>Основное мероприятие "Обеспечение разработки и внесение изменений в нормативы градостроительного проектирования городского округа"</t>
  </si>
  <si>
    <t>1610400000</t>
  </si>
  <si>
    <t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</si>
  <si>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>1610400650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</si>
  <si>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</si>
  <si>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</si>
  <si>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</si>
  <si>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</si>
  <si>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</si>
  <si>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</si>
  <si>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</si>
  <si>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</si>
  <si>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</si>
  <si>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</si>
  <si>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</si>
  <si>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</si>
  <si>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Организация обустройства мест массового отдыха населения</t>
  </si>
  <si>
    <t>1710100580</t>
  </si>
  <si>
    <t>Благоустройство дворовых территорий (создание новых элементов)</t>
  </si>
  <si>
    <t>1710101340</t>
  </si>
  <si>
    <t>Обустройство и установка детских, игровых площадок на территории муниципальных образований Московской области за счет средств местного бюджета</t>
  </si>
  <si>
    <t>1710171580</t>
  </si>
  <si>
    <t>Устройство контейнерных площадок за счет средств местного бюджета</t>
  </si>
  <si>
    <t>1710171670</t>
  </si>
  <si>
    <t>Обустройство и установка детских игровых площадок на территории муниципальных образований Московской области</t>
  </si>
  <si>
    <t>17101S1580</t>
  </si>
  <si>
    <t>Устройство и капитальный ремонт систем наружного освещения в рамках реализации проекта "Светлый город"</t>
  </si>
  <si>
    <t>17101S2630</t>
  </si>
  <si>
    <t>Благоустройство лесопарковых зон</t>
  </si>
  <si>
    <t>17101S3730</t>
  </si>
  <si>
    <t>Обустройство пляжей</t>
  </si>
  <si>
    <t>17101S3760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</si>
  <si>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</si>
  <si>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</si>
  <si>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</si>
  <si>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</si>
  <si>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</si>
  <si>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</si>
  <si>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</si>
  <si>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</si>
  <si>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</si>
  <si>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</si>
  <si>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</si>
  <si>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</si>
  <si>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Создание и ремонт пешеходных коммуникаций</t>
  </si>
  <si>
    <t>17201S1870</t>
  </si>
  <si>
    <t>Ямочный ремонт асфальтового покрытия дворовых территорий</t>
  </si>
  <si>
    <t>17201S2890</t>
  </si>
  <si>
    <t>172F200000</t>
  </si>
  <si>
    <t>Ремонт дворовых территорий</t>
  </si>
  <si>
    <t>172F2S2740</t>
  </si>
  <si>
    <t>Подпрограмма "Создание условий для обеспечения комфортного проживания жителей в многоквартирных домах"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</si>
  <si>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</si>
  <si>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</si>
  <si>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</si>
  <si>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Установка камер видеонаблюдения в подъездах многоквартирных домов за счет средств местного бюджета</t>
  </si>
  <si>
    <t>1730170970</t>
  </si>
  <si>
    <t>Ремонт подъездов в многоквартирных домах</t>
  </si>
  <si>
    <t>17301S0950</t>
  </si>
  <si>
    <t>1750000000</t>
  </si>
  <si>
    <t>1750100000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</si>
  <si>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</si>
  <si>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1750162670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</si>
  <si>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</si>
  <si>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</si>
  <si>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</si>
  <si>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</si>
  <si>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</si>
  <si>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</si>
  <si>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</t>
  </si>
  <si>
    <t>18301S4440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</si>
  <si>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</si>
  <si>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</si>
  <si>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</si>
  <si>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</si>
  <si>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</si>
  <si>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</si>
  <si>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</si>
  <si>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</si>
  <si>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Депутат представительного органа местного самоуправления на постоянной основе</t>
  </si>
  <si>
    <t>9500000020</t>
  </si>
  <si>
    <t>Расходы на содержание представительного органа муниципального образования</t>
  </si>
  <si>
    <t>9500000030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</si>
  <si>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</si>
  <si>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</si>
  <si>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</si>
  <si>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</si>
  <si>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Резервный фонд администрации</t>
  </si>
  <si>
    <t>9900000060</t>
  </si>
  <si>
    <t>Оплата исполнительных листов, судебных издержек</t>
  </si>
  <si>
    <t>9900000080</t>
  </si>
  <si>
    <t>Реализация государственных (муниципальных) функций</t>
  </si>
  <si>
    <t>9900000100</t>
  </si>
  <si>
    <t>Итого по непрограммным расходам</t>
  </si>
  <si>
    <t>Итого по муниципальным программам</t>
  </si>
  <si>
    <t>Итого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</si>
  <si>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</si>
  <si>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Утверждено в бюджете  на 2022 год</t>
  </si>
  <si>
    <t>отклонение (+ увел.; - уменьш.)</t>
  </si>
  <si>
    <t>Предусмотрено в Проекте              на 2022 год</t>
  </si>
  <si>
    <t>Утверждено в бюджете на 2023 год</t>
  </si>
  <si>
    <t>Предусмотрено в Проекте              на 2023 год</t>
  </si>
  <si>
    <t>Утверждено в бюджете  на 2024 год</t>
  </si>
  <si>
    <t>Предусмотрено в Проекте на 2024 год</t>
  </si>
  <si>
    <t>Реализация отдельных мероприятий муниципальных программ в сфере образования (на оплату труда педагогов дополнительного образования)</t>
  </si>
  <si>
    <t>0260161111</t>
  </si>
  <si>
    <t>0310272880</t>
  </si>
  <si>
    <t>Создание и содержание дополнительных мест для детей в возрасте от 1,5 до 7 лет в организациях, осуществляющих присмотр и уход за детьми за счет средств местного бюджета</t>
  </si>
  <si>
    <t>0320361960</t>
  </si>
  <si>
    <t>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</si>
  <si>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03203S2950</t>
  </si>
  <si>
    <t>Реализация мероприятий по благоустройству территорий муниципальных образовательных организаций</t>
  </si>
  <si>
    <t>0330400000</t>
  </si>
  <si>
    <t>0330461111</t>
  </si>
  <si>
    <t>Основное мероприятие "Реализация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детей"</t>
  </si>
  <si>
    <t>0810300300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</si>
  <si>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</si>
  <si>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101F55243F</t>
  </si>
  <si>
    <t>Строительство и реконструкция (модернизация) объектов питьевого водоснабжения за счет средств резервного фонда Правительства Российской Федерации</t>
  </si>
  <si>
    <t>1080000000</t>
  </si>
  <si>
    <t>1080100000</t>
  </si>
  <si>
    <t>1080161930</t>
  </si>
  <si>
    <t>1330000000</t>
  </si>
  <si>
    <t>1330700000</t>
  </si>
  <si>
    <t>13307S3050</t>
  </si>
  <si>
    <t>Подпрограмма "Эффективное местное самоуправление Московской области"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</si>
  <si>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</si>
  <si>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Реализация проектов граждан, сформированных в рамках практик инициативного бюджетирования</t>
  </si>
  <si>
    <t>Приложение 2</t>
  </si>
  <si>
    <t>к пояснительной записке</t>
  </si>
  <si>
    <t>(тыс.рублей)</t>
  </si>
  <si>
    <t>Информация об изменении расходов бюджета в рамках реализации муниципальных программ и непрограммных видов деятельности на 2022 год и на плановый период 2023 и 2024 годов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</si>
  <si>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</si>
  <si>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Благоустройство лесопарковых зон за счет средств местного бюджета</t>
  </si>
  <si>
    <t>1710173730</t>
  </si>
  <si>
    <t>1720171670</t>
  </si>
  <si>
    <t>Устройство контейнерных площадок</t>
  </si>
  <si>
    <t>17201S1670</t>
  </si>
  <si>
    <t>ё</t>
  </si>
  <si>
    <t>Предусмотрено в Проекте  на 2023 год</t>
  </si>
  <si>
    <t>Предусмотрено в Проекте  на 2022 год</t>
  </si>
  <si>
    <t>на 2022 год и на плановый период 2023 и 2024 годов</t>
  </si>
  <si>
    <t>Приложение</t>
  </si>
  <si>
    <t>к пояснительной записке №2</t>
  </si>
  <si>
    <t xml:space="preserve">Информация об изменении расходов бюджета в разрезе мероприятий муниципальных программ и непрограммных видов деятельности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</si>
</sst>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50]#,##0.0,;[Red][&lt;=-50]\-#,##0.0,;#,##0.0,"/>
    <numFmt numFmtId="165" formatCode="#,##0.0_ ;[Red]\-#,##0.0\ "/>
  </numFmts>
  <fonts count="16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14"/>
      <color indexed="8"/>
      <name val="Calibri"/>
      <family val="2"/>
      <scheme val="minor"/>
    </font>
    <font>
      <sz val="16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/>
    <xf numFmtId="0" fontId="2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/>
    </xf>
    <xf numFmtId="0" fontId="2" fillId="0" borderId="21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right" vertical="center"/>
    </xf>
    <xf numFmtId="164" fontId="2" fillId="0" borderId="22" xfId="0" applyNumberFormat="1" applyFont="1" applyBorder="1" applyAlignment="1">
      <alignment horizontal="right" vertical="center"/>
    </xf>
    <xf numFmtId="164" fontId="1" fillId="0" borderId="23" xfId="0" applyNumberFormat="1" applyFont="1" applyBorder="1" applyAlignment="1">
      <alignment horizontal="right" vertical="center"/>
    </xf>
    <xf numFmtId="164" fontId="2" fillId="0" borderId="23" xfId="0" applyNumberFormat="1" applyFont="1" applyBorder="1" applyAlignment="1">
      <alignment horizontal="right" vertical="center"/>
    </xf>
    <xf numFmtId="164" fontId="1" fillId="0" borderId="24" xfId="0" applyNumberFormat="1" applyFont="1" applyBorder="1" applyAlignment="1">
      <alignment horizontal="right" vertical="center"/>
    </xf>
    <xf numFmtId="164" fontId="2" fillId="0" borderId="16" xfId="0" applyNumberFormat="1" applyFont="1" applyBorder="1" applyAlignment="1">
      <alignment horizontal="right" vertical="center"/>
    </xf>
    <xf numFmtId="0" fontId="2" fillId="0" borderId="31" xfId="0" applyNumberFormat="1" applyFont="1" applyBorder="1" applyAlignment="1">
      <alignment horizontal="center" vertical="center" wrapText="1"/>
    </xf>
    <xf numFmtId="4" fontId="2" fillId="2" borderId="32" xfId="0" applyNumberFormat="1" applyFont="1" applyFill="1" applyBorder="1" applyAlignment="1">
      <alignment horizontal="center" vertical="center" wrapText="1"/>
    </xf>
    <xf numFmtId="4" fontId="2" fillId="2" borderId="34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right" vertical="center"/>
    </xf>
    <xf numFmtId="164" fontId="1" fillId="3" borderId="23" xfId="0" applyNumberFormat="1" applyFont="1" applyFill="1" applyBorder="1" applyAlignment="1">
      <alignment horizontal="right" vertical="center"/>
    </xf>
    <xf numFmtId="0" fontId="0" fillId="3" borderId="0" xfId="0" applyFill="1"/>
    <xf numFmtId="0" fontId="6" fillId="4" borderId="4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4" borderId="23" xfId="0" applyNumberFormat="1" applyFont="1" applyFill="1" applyBorder="1" applyAlignment="1">
      <alignment horizontal="right" vertical="center"/>
    </xf>
    <xf numFmtId="0" fontId="0" fillId="4" borderId="0" xfId="0" applyFill="1"/>
    <xf numFmtId="49" fontId="1" fillId="5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right" vertical="center"/>
    </xf>
    <xf numFmtId="164" fontId="1" fillId="5" borderId="23" xfId="0" applyNumberFormat="1" applyFont="1" applyFill="1" applyBorder="1" applyAlignment="1">
      <alignment horizontal="right" vertical="center"/>
    </xf>
    <xf numFmtId="0" fontId="0" fillId="5" borderId="0" xfId="0" applyFill="1"/>
    <xf numFmtId="0" fontId="6" fillId="5" borderId="41" xfId="0" applyFont="1" applyFill="1" applyBorder="1" applyAlignment="1">
      <alignment horizontal="center" vertical="center"/>
    </xf>
    <xf numFmtId="49" fontId="6" fillId="5" borderId="41" xfId="0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right" vertical="center"/>
    </xf>
    <xf numFmtId="164" fontId="1" fillId="6" borderId="23" xfId="0" applyNumberFormat="1" applyFont="1" applyFill="1" applyBorder="1" applyAlignment="1">
      <alignment horizontal="right" vertical="center"/>
    </xf>
    <xf numFmtId="0" fontId="0" fillId="6" borderId="0" xfId="0" applyFill="1"/>
    <xf numFmtId="49" fontId="1" fillId="6" borderId="1" xfId="0" applyNumberFormat="1" applyFont="1" applyFill="1" applyBorder="1" applyAlignment="1">
      <alignment horizontal="center" vertical="center"/>
    </xf>
    <xf numFmtId="0" fontId="2" fillId="3" borderId="35" xfId="0" applyNumberFormat="1" applyFont="1" applyFill="1" applyBorder="1" applyAlignment="1">
      <alignment horizontal="center" vertical="center" wrapText="1"/>
    </xf>
    <xf numFmtId="0" fontId="2" fillId="3" borderId="26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4" fillId="3" borderId="0" xfId="0" applyNumberFormat="1" applyFont="1" applyFill="1" applyBorder="1" applyAlignment="1"/>
    <xf numFmtId="0" fontId="2" fillId="3" borderId="33" xfId="0" applyNumberFormat="1" applyFont="1" applyFill="1" applyBorder="1" applyAlignment="1">
      <alignment horizontal="center" vertical="center" wrapText="1"/>
    </xf>
    <xf numFmtId="0" fontId="2" fillId="3" borderId="21" xfId="0" applyNumberFormat="1" applyFont="1" applyFill="1" applyBorder="1" applyAlignment="1">
      <alignment horizontal="center" vertical="center"/>
    </xf>
    <xf numFmtId="164" fontId="2" fillId="3" borderId="23" xfId="0" applyNumberFormat="1" applyFont="1" applyFill="1" applyBorder="1" applyAlignment="1">
      <alignment horizontal="right" vertical="center"/>
    </xf>
    <xf numFmtId="164" fontId="1" fillId="3" borderId="24" xfId="0" applyNumberFormat="1" applyFont="1" applyFill="1" applyBorder="1" applyAlignment="1">
      <alignment horizontal="right" vertical="center"/>
    </xf>
    <xf numFmtId="164" fontId="2" fillId="3" borderId="14" xfId="0" applyNumberFormat="1" applyFont="1" applyFill="1" applyBorder="1" applyAlignment="1">
      <alignment horizontal="right" vertical="center"/>
    </xf>
    <xf numFmtId="164" fontId="2" fillId="3" borderId="5" xfId="0" applyNumberFormat="1" applyFont="1" applyFill="1" applyBorder="1" applyAlignment="1">
      <alignment horizontal="right" vertical="center"/>
    </xf>
    <xf numFmtId="164" fontId="1" fillId="3" borderId="36" xfId="0" applyNumberFormat="1" applyFont="1" applyFill="1" applyBorder="1" applyAlignment="1">
      <alignment horizontal="right" vertical="center"/>
    </xf>
    <xf numFmtId="164" fontId="2" fillId="3" borderId="36" xfId="0" applyNumberFormat="1" applyFont="1" applyFill="1" applyBorder="1" applyAlignment="1">
      <alignment horizontal="right" vertical="center"/>
    </xf>
    <xf numFmtId="164" fontId="1" fillId="3" borderId="44" xfId="0" applyNumberFormat="1" applyFont="1" applyFill="1" applyBorder="1" applyAlignment="1">
      <alignment horizontal="right" vertical="center"/>
    </xf>
    <xf numFmtId="164" fontId="1" fillId="3" borderId="43" xfId="0" applyNumberFormat="1" applyFont="1" applyFill="1" applyBorder="1" applyAlignment="1">
      <alignment horizontal="right" vertical="center"/>
    </xf>
    <xf numFmtId="164" fontId="1" fillId="3" borderId="45" xfId="0" applyNumberFormat="1" applyFont="1" applyFill="1" applyBorder="1" applyAlignment="1">
      <alignment horizontal="right" vertical="center"/>
    </xf>
    <xf numFmtId="164" fontId="1" fillId="3" borderId="37" xfId="0" applyNumberFormat="1" applyFont="1" applyFill="1" applyBorder="1" applyAlignment="1">
      <alignment horizontal="right" vertical="center"/>
    </xf>
    <xf numFmtId="164" fontId="2" fillId="3" borderId="38" xfId="0" applyNumberFormat="1" applyFont="1" applyFill="1" applyBorder="1" applyAlignment="1">
      <alignment horizontal="right" vertical="center"/>
    </xf>
    <xf numFmtId="164" fontId="2" fillId="3" borderId="39" xfId="0" applyNumberFormat="1" applyFont="1" applyFill="1" applyBorder="1" applyAlignment="1">
      <alignment horizontal="right" vertical="center"/>
    </xf>
    <xf numFmtId="164" fontId="2" fillId="3" borderId="40" xfId="0" applyNumberFormat="1" applyFont="1" applyFill="1" applyBorder="1" applyAlignment="1">
      <alignment horizontal="right" vertical="center"/>
    </xf>
    <xf numFmtId="0" fontId="2" fillId="2" borderId="13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right" vertical="center"/>
    </xf>
    <xf numFmtId="0" fontId="4" fillId="2" borderId="0" xfId="0" applyNumberFormat="1" applyFont="1" applyFill="1" applyBorder="1" applyAlignment="1"/>
    <xf numFmtId="0" fontId="0" fillId="2" borderId="0" xfId="0" applyFill="1"/>
    <xf numFmtId="0" fontId="2" fillId="2" borderId="21" xfId="0" applyNumberFormat="1" applyFont="1" applyFill="1" applyBorder="1" applyAlignment="1">
      <alignment horizontal="center" vertical="center"/>
    </xf>
    <xf numFmtId="164" fontId="2" fillId="2" borderId="22" xfId="0" applyNumberFormat="1" applyFont="1" applyFill="1" applyBorder="1" applyAlignment="1">
      <alignment horizontal="right" vertical="center"/>
    </xf>
    <xf numFmtId="0" fontId="5" fillId="3" borderId="0" xfId="0" applyFont="1" applyFill="1" applyAlignment="1">
      <alignment horizontal="center" wrapText="1"/>
    </xf>
    <xf numFmtId="165" fontId="2" fillId="3" borderId="1" xfId="0" applyNumberFormat="1" applyFont="1" applyFill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right" vertical="center"/>
    </xf>
    <xf numFmtId="0" fontId="0" fillId="0" borderId="0" xfId="0" applyFill="1"/>
    <xf numFmtId="0" fontId="5" fillId="0" borderId="0" xfId="0" applyFont="1" applyFill="1" applyAlignment="1">
      <alignment horizont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0" fontId="2" fillId="0" borderId="35" xfId="0" applyNumberFormat="1" applyFont="1" applyFill="1" applyBorder="1" applyAlignment="1">
      <alignment horizontal="center" vertical="center" wrapText="1"/>
    </xf>
    <xf numFmtId="4" fontId="2" fillId="0" borderId="34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 wrapText="1"/>
    </xf>
    <xf numFmtId="0" fontId="2" fillId="0" borderId="31" xfId="0" applyNumberFormat="1" applyFont="1" applyFill="1" applyBorder="1" applyAlignment="1">
      <alignment horizontal="center" vertical="center" wrapText="1"/>
    </xf>
    <xf numFmtId="4" fontId="2" fillId="0" borderId="32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/>
    <xf numFmtId="0" fontId="2" fillId="0" borderId="32" xfId="0" applyNumberFormat="1" applyFont="1" applyFill="1" applyBorder="1" applyAlignment="1">
      <alignment horizontal="center" vertical="center"/>
    </xf>
    <xf numFmtId="0" fontId="2" fillId="0" borderId="47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0" fontId="2" fillId="0" borderId="12" xfId="0" applyNumberFormat="1" applyFont="1" applyFill="1" applyBorder="1" applyAlignment="1">
      <alignment horizontal="center" vertical="center"/>
    </xf>
    <xf numFmtId="164" fontId="10" fillId="8" borderId="43" xfId="0" applyNumberFormat="1" applyFont="1" applyFill="1" applyBorder="1" applyAlignment="1">
      <alignment horizontal="right" vertical="center"/>
    </xf>
    <xf numFmtId="164" fontId="11" fillId="7" borderId="43" xfId="0" applyNumberFormat="1" applyFont="1" applyFill="1" applyBorder="1" applyAlignment="1">
      <alignment horizontal="right" vertical="center"/>
    </xf>
    <xf numFmtId="164" fontId="11" fillId="0" borderId="43" xfId="0" applyNumberFormat="1" applyFont="1" applyFill="1" applyBorder="1" applyAlignment="1">
      <alignment horizontal="right" vertical="center"/>
    </xf>
    <xf numFmtId="164" fontId="10" fillId="0" borderId="43" xfId="0" applyNumberFormat="1" applyFont="1" applyFill="1" applyBorder="1" applyAlignment="1">
      <alignment horizontal="right" vertical="center"/>
    </xf>
    <xf numFmtId="164" fontId="10" fillId="7" borderId="43" xfId="0" applyNumberFormat="1" applyFont="1" applyFill="1" applyBorder="1" applyAlignment="1">
      <alignment horizontal="right" vertical="center"/>
    </xf>
    <xf numFmtId="165" fontId="11" fillId="8" borderId="43" xfId="0" applyNumberFormat="1" applyFont="1" applyFill="1" applyBorder="1" applyAlignment="1">
      <alignment horizontal="right" vertical="center"/>
    </xf>
    <xf numFmtId="165" fontId="11" fillId="7" borderId="43" xfId="0" applyNumberFormat="1" applyFont="1" applyFill="1" applyBorder="1" applyAlignment="1">
      <alignment horizontal="right" vertical="center"/>
    </xf>
    <xf numFmtId="165" fontId="11" fillId="0" borderId="43" xfId="0" applyNumberFormat="1" applyFont="1" applyFill="1" applyBorder="1" applyAlignment="1">
      <alignment horizontal="right" vertical="center"/>
    </xf>
    <xf numFmtId="0" fontId="3" fillId="8" borderId="43" xfId="0" applyNumberFormat="1" applyFont="1" applyFill="1" applyBorder="1" applyAlignment="1">
      <alignment horizontal="center" vertical="center" wrapText="1"/>
    </xf>
    <xf numFmtId="0" fontId="12" fillId="7" borderId="43" xfId="0" applyNumberFormat="1" applyFont="1" applyFill="1" applyBorder="1" applyAlignment="1">
      <alignment horizontal="center" vertical="center"/>
    </xf>
    <xf numFmtId="0" fontId="12" fillId="0" borderId="43" xfId="0" applyNumberFormat="1" applyFont="1" applyFill="1" applyBorder="1" applyAlignment="1">
      <alignment horizontal="center" vertical="center"/>
    </xf>
    <xf numFmtId="0" fontId="13" fillId="0" borderId="43" xfId="0" applyFont="1" applyFill="1" applyBorder="1" applyAlignment="1">
      <alignment horizontal="center" vertical="center"/>
    </xf>
    <xf numFmtId="0" fontId="3" fillId="7" borderId="43" xfId="0" applyNumberFormat="1" applyFont="1" applyFill="1" applyBorder="1" applyAlignment="1">
      <alignment horizontal="center" vertical="center"/>
    </xf>
    <xf numFmtId="49" fontId="12" fillId="0" borderId="43" xfId="0" applyNumberFormat="1" applyFont="1" applyFill="1" applyBorder="1" applyAlignment="1">
      <alignment horizontal="center" vertical="center"/>
    </xf>
    <xf numFmtId="49" fontId="12" fillId="7" borderId="43" xfId="0" applyNumberFormat="1" applyFont="1" applyFill="1" applyBorder="1" applyAlignment="1">
      <alignment horizontal="center" vertical="center"/>
    </xf>
    <xf numFmtId="0" fontId="3" fillId="8" borderId="43" xfId="0" applyNumberFormat="1" applyFont="1" applyFill="1" applyBorder="1" applyAlignment="1">
      <alignment horizontal="left" vertical="center" wrapText="1"/>
    </xf>
    <xf numFmtId="0" fontId="12" fillId="7" borderId="43" xfId="0" applyNumberFormat="1" applyFont="1" applyFill="1" applyBorder="1" applyAlignment="1">
      <alignment horizontal="left" vertical="center" wrapText="1"/>
    </xf>
    <xf numFmtId="0" fontId="12" fillId="0" borderId="43" xfId="0" applyNumberFormat="1" applyFont="1" applyFill="1" applyBorder="1" applyAlignment="1">
      <alignment horizontal="left" vertical="center" wrapText="1"/>
    </xf>
    <xf numFmtId="0" fontId="3" fillId="7" borderId="43" xfId="0" applyNumberFormat="1" applyFont="1" applyFill="1" applyBorder="1" applyAlignment="1">
      <alignment horizontal="left" vertical="center" wrapText="1"/>
    </xf>
    <xf numFmtId="0" fontId="15" fillId="0" borderId="0" xfId="0" applyFont="1" applyFill="1"/>
    <xf numFmtId="164" fontId="10" fillId="0" borderId="48" xfId="0" applyNumberFormat="1" applyFont="1" applyFill="1" applyBorder="1" applyAlignment="1">
      <alignment horizontal="right" vertical="center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/>
    </xf>
    <xf numFmtId="0" fontId="1" fillId="0" borderId="7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29" xfId="0" applyNumberFormat="1" applyFont="1" applyBorder="1" applyAlignment="1">
      <alignment horizontal="left" vertical="center" wrapText="1"/>
    </xf>
    <xf numFmtId="0" fontId="1" fillId="0" borderId="30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1" fillId="0" borderId="46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6" borderId="7" xfId="0" applyNumberFormat="1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" fillId="5" borderId="7" xfId="0" applyNumberFormat="1" applyFont="1" applyFill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1" fillId="3" borderId="7" xfId="0" applyNumberFormat="1" applyFont="1" applyFill="1" applyBorder="1" applyAlignment="1">
      <alignment horizontal="left" vertical="center" wrapText="1"/>
    </xf>
    <xf numFmtId="0" fontId="1" fillId="3" borderId="8" xfId="0" applyNumberFormat="1" applyFont="1" applyFill="1" applyBorder="1" applyAlignment="1">
      <alignment horizontal="left" vertical="center" wrapText="1"/>
    </xf>
    <xf numFmtId="0" fontId="1" fillId="4" borderId="7" xfId="0" applyNumberFormat="1" applyFont="1" applyFill="1" applyBorder="1" applyAlignment="1">
      <alignment horizontal="left" vertical="center" wrapText="1"/>
    </xf>
    <xf numFmtId="0" fontId="1" fillId="5" borderId="8" xfId="0" applyNumberFormat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wrapText="1"/>
    </xf>
    <xf numFmtId="0" fontId="1" fillId="0" borderId="16" xfId="0" applyNumberFormat="1" applyFont="1" applyBorder="1" applyAlignment="1">
      <alignment horizontal="right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0" fillId="0" borderId="0" xfId="0" applyAlignment="1"/>
    <xf numFmtId="0" fontId="2" fillId="0" borderId="43" xfId="0" applyNumberFormat="1" applyFont="1" applyFill="1" applyBorder="1" applyAlignment="1">
      <alignment horizontal="left" vertical="center" wrapText="1"/>
    </xf>
    <xf numFmtId="0" fontId="2" fillId="0" borderId="43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/>
    <xf numFmtId="0" fontId="5" fillId="0" borderId="0" xfId="0" applyFont="1" applyFill="1" applyAlignment="1">
      <alignment horizontal="center" wrapText="1"/>
    </xf>
    <xf numFmtId="0" fontId="1" fillId="0" borderId="16" xfId="0" applyNumberFormat="1" applyFont="1" applyFill="1" applyBorder="1" applyAlignment="1">
      <alignment horizontal="right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7"/>
  <sheetViews>
    <sheetView topLeftCell="A112" zoomScaleNormal="100" workbookViewId="0">
      <selection activeCell="F128" sqref="F128"/>
    </sheetView>
  </sheetViews>
  <sheetFormatPr defaultRowHeight="15" x14ac:dyDescent="0.25"/>
  <cols>
    <col min="1" max="1" width="20" customWidth="1"/>
    <col min="2" max="2" width="27.7109375" customWidth="1"/>
    <col min="3" max="3" width="16.42578125" customWidth="1"/>
    <col min="4" max="4" width="15" customWidth="1"/>
    <col min="5" max="5" width="15" style="66" customWidth="1"/>
    <col min="6" max="6" width="22.42578125" style="29" customWidth="1"/>
    <col min="7" max="7" width="15.7109375" customWidth="1"/>
    <col min="8" max="8" width="15.85546875" style="66" customWidth="1"/>
    <col min="9" max="9" width="16.85546875" style="29" customWidth="1"/>
    <col min="10" max="10" width="13.42578125" customWidth="1"/>
    <col min="11" max="11" width="15.28515625" style="66" customWidth="1"/>
    <col min="12" max="12" width="15.28515625" style="29" customWidth="1"/>
  </cols>
  <sheetData>
    <row r="1" spans="1:13" x14ac:dyDescent="0.25">
      <c r="E1" s="131"/>
      <c r="F1" s="131"/>
      <c r="G1" s="29"/>
      <c r="H1" s="29"/>
      <c r="J1" s="29" t="s">
        <v>652</v>
      </c>
      <c r="K1" s="29"/>
    </row>
    <row r="2" spans="1:13" x14ac:dyDescent="0.25">
      <c r="E2" s="69"/>
      <c r="F2" s="69"/>
      <c r="G2" s="29"/>
      <c r="H2" s="29"/>
      <c r="J2" s="29" t="s">
        <v>653</v>
      </c>
      <c r="K2" s="29"/>
    </row>
    <row r="3" spans="1:13" x14ac:dyDescent="0.25">
      <c r="E3" s="69"/>
      <c r="F3" s="69"/>
      <c r="G3" s="29"/>
      <c r="H3" s="29"/>
      <c r="J3" s="29"/>
      <c r="K3" s="29"/>
    </row>
    <row r="4" spans="1:13" x14ac:dyDescent="0.25">
      <c r="E4" s="69"/>
      <c r="F4" s="69"/>
      <c r="G4" s="29"/>
      <c r="H4" s="29"/>
      <c r="J4" s="29"/>
      <c r="K4" s="29"/>
    </row>
    <row r="5" spans="1:13" x14ac:dyDescent="0.25">
      <c r="E5" s="29"/>
      <c r="G5" s="29"/>
      <c r="H5" s="29"/>
      <c r="J5" s="29"/>
      <c r="K5" s="29"/>
    </row>
    <row r="6" spans="1:13" ht="25.15" customHeight="1" x14ac:dyDescent="0.25">
      <c r="A6" s="143" t="s">
        <v>655</v>
      </c>
      <c r="B6" s="143"/>
      <c r="C6" s="143"/>
      <c r="D6" s="143"/>
      <c r="E6" s="143"/>
      <c r="F6" s="143"/>
      <c r="G6" s="144"/>
      <c r="H6" s="144"/>
      <c r="I6" s="144"/>
      <c r="J6" s="144"/>
      <c r="K6" s="144"/>
      <c r="L6" s="144"/>
    </row>
    <row r="7" spans="1:13" ht="15.75" thickBot="1" x14ac:dyDescent="0.3">
      <c r="A7" s="132"/>
      <c r="B7" s="132"/>
      <c r="C7" s="132"/>
      <c r="D7" s="132"/>
      <c r="E7" s="132"/>
      <c r="F7" s="132"/>
      <c r="H7" s="29"/>
      <c r="J7" s="29"/>
      <c r="K7" s="29" t="s">
        <v>654</v>
      </c>
    </row>
    <row r="8" spans="1:13" ht="15" customHeight="1" thickBot="1" x14ac:dyDescent="0.3">
      <c r="A8" s="133" t="s">
        <v>0</v>
      </c>
      <c r="B8" s="134"/>
      <c r="C8" s="133" t="s">
        <v>1</v>
      </c>
      <c r="D8" s="141">
        <v>2022</v>
      </c>
      <c r="E8" s="142"/>
      <c r="F8" s="142"/>
      <c r="G8" s="109">
        <v>2023</v>
      </c>
      <c r="H8" s="110"/>
      <c r="I8" s="111"/>
      <c r="J8" s="109">
        <v>2024</v>
      </c>
      <c r="K8" s="110"/>
      <c r="L8" s="111"/>
      <c r="M8" t="s">
        <v>662</v>
      </c>
    </row>
    <row r="9" spans="1:13" ht="51" customHeight="1" thickBot="1" x14ac:dyDescent="0.3">
      <c r="A9" s="135"/>
      <c r="B9" s="136"/>
      <c r="C9" s="135"/>
      <c r="D9" s="13" t="s">
        <v>621</v>
      </c>
      <c r="E9" s="25" t="s">
        <v>622</v>
      </c>
      <c r="F9" s="44" t="s">
        <v>623</v>
      </c>
      <c r="G9" s="13" t="s">
        <v>624</v>
      </c>
      <c r="H9" s="24" t="s">
        <v>622</v>
      </c>
      <c r="I9" s="48" t="s">
        <v>625</v>
      </c>
      <c r="J9" s="22" t="s">
        <v>626</v>
      </c>
      <c r="K9" s="23" t="s">
        <v>622</v>
      </c>
      <c r="L9" s="48" t="s">
        <v>627</v>
      </c>
    </row>
    <row r="10" spans="1:13" ht="15.95" customHeight="1" thickBot="1" x14ac:dyDescent="0.3">
      <c r="A10" s="137">
        <v>1</v>
      </c>
      <c r="B10" s="138"/>
      <c r="C10" s="9">
        <v>2</v>
      </c>
      <c r="D10" s="12">
        <v>3</v>
      </c>
      <c r="E10" s="63">
        <v>4</v>
      </c>
      <c r="F10" s="45">
        <v>5</v>
      </c>
      <c r="G10" s="14">
        <v>6</v>
      </c>
      <c r="H10" s="67">
        <v>7</v>
      </c>
      <c r="I10" s="49">
        <v>8</v>
      </c>
      <c r="J10" s="15">
        <v>9</v>
      </c>
      <c r="K10" s="67">
        <v>10</v>
      </c>
      <c r="L10" s="49">
        <v>11</v>
      </c>
    </row>
    <row r="11" spans="1:13" ht="15" customHeight="1" thickBot="1" x14ac:dyDescent="0.3">
      <c r="A11" s="139" t="s">
        <v>2</v>
      </c>
      <c r="B11" s="140"/>
      <c r="C11" s="5" t="s">
        <v>3</v>
      </c>
      <c r="D11" s="10">
        <v>540000</v>
      </c>
      <c r="E11" s="64">
        <f>F11-D11</f>
        <v>-100000</v>
      </c>
      <c r="F11" s="27">
        <v>440000</v>
      </c>
      <c r="G11" s="17">
        <v>2340000</v>
      </c>
      <c r="H11" s="68">
        <f>I11-G11</f>
        <v>-1800000</v>
      </c>
      <c r="I11" s="28">
        <v>540000</v>
      </c>
      <c r="J11" s="17">
        <v>2340000</v>
      </c>
      <c r="K11" s="68">
        <f>L11-J11</f>
        <v>0</v>
      </c>
      <c r="L11" s="54">
        <v>2340000</v>
      </c>
    </row>
    <row r="12" spans="1:13" ht="23.25" customHeight="1" thickBot="1" x14ac:dyDescent="0.3">
      <c r="A12" s="115" t="s">
        <v>4</v>
      </c>
      <c r="B12" s="116"/>
      <c r="C12" s="1" t="s">
        <v>5</v>
      </c>
      <c r="D12" s="6">
        <v>540000</v>
      </c>
      <c r="E12" s="64">
        <f t="shared" ref="E12:E81" si="0">F12-D12</f>
        <v>-100000</v>
      </c>
      <c r="F12" s="27">
        <v>440000</v>
      </c>
      <c r="G12" s="18">
        <v>2340000</v>
      </c>
      <c r="H12" s="68">
        <f t="shared" ref="H12:H81" si="1">I12-G12</f>
        <v>-1800000</v>
      </c>
      <c r="I12" s="28">
        <v>540000</v>
      </c>
      <c r="J12" s="18">
        <v>2340000</v>
      </c>
      <c r="K12" s="68">
        <f t="shared" ref="K12:K81" si="2">L12-J12</f>
        <v>0</v>
      </c>
      <c r="L12" s="54">
        <v>2340000</v>
      </c>
    </row>
    <row r="13" spans="1:13" ht="23.25" customHeight="1" thickBot="1" x14ac:dyDescent="0.3">
      <c r="A13" s="115" t="s">
        <v>6</v>
      </c>
      <c r="B13" s="116"/>
      <c r="C13" s="1" t="s">
        <v>7</v>
      </c>
      <c r="D13" s="6">
        <v>540000</v>
      </c>
      <c r="E13" s="64">
        <f t="shared" si="0"/>
        <v>-100000</v>
      </c>
      <c r="F13" s="27">
        <v>440000</v>
      </c>
      <c r="G13" s="18">
        <v>2340000</v>
      </c>
      <c r="H13" s="68">
        <f t="shared" si="1"/>
        <v>-1800000</v>
      </c>
      <c r="I13" s="28">
        <v>540000</v>
      </c>
      <c r="J13" s="18">
        <v>2340000</v>
      </c>
      <c r="K13" s="68">
        <f t="shared" si="2"/>
        <v>0</v>
      </c>
      <c r="L13" s="54">
        <v>2340000</v>
      </c>
    </row>
    <row r="14" spans="1:13" ht="45.75" customHeight="1" thickBot="1" x14ac:dyDescent="0.3">
      <c r="A14" s="115" t="s">
        <v>8</v>
      </c>
      <c r="B14" s="116"/>
      <c r="C14" s="1" t="s">
        <v>9</v>
      </c>
      <c r="D14" s="6">
        <v>540000</v>
      </c>
      <c r="E14" s="64">
        <f t="shared" si="0"/>
        <v>-100000</v>
      </c>
      <c r="F14" s="27">
        <v>440000</v>
      </c>
      <c r="G14" s="18">
        <v>2340000</v>
      </c>
      <c r="H14" s="68">
        <f t="shared" si="1"/>
        <v>-1800000</v>
      </c>
      <c r="I14" s="28">
        <v>540000</v>
      </c>
      <c r="J14" s="18">
        <v>2340000</v>
      </c>
      <c r="K14" s="68">
        <f t="shared" si="2"/>
        <v>0</v>
      </c>
      <c r="L14" s="54">
        <v>2340000</v>
      </c>
    </row>
    <row r="15" spans="1:13" ht="15" customHeight="1" thickBot="1" x14ac:dyDescent="0.3">
      <c r="A15" s="119" t="s">
        <v>10</v>
      </c>
      <c r="B15" s="120"/>
      <c r="C15" s="2" t="s">
        <v>11</v>
      </c>
      <c r="D15" s="7">
        <v>161034171.46000001</v>
      </c>
      <c r="E15" s="64">
        <f t="shared" si="0"/>
        <v>12300098.379999995</v>
      </c>
      <c r="F15" s="46">
        <v>173334269.84</v>
      </c>
      <c r="G15" s="19">
        <v>159275993.33000001</v>
      </c>
      <c r="H15" s="68">
        <f t="shared" si="1"/>
        <v>-2663655.3600000143</v>
      </c>
      <c r="I15" s="50">
        <v>156612337.97</v>
      </c>
      <c r="J15" s="19">
        <v>164578501.91999999</v>
      </c>
      <c r="K15" s="68">
        <f t="shared" si="2"/>
        <v>-3000000</v>
      </c>
      <c r="L15" s="55">
        <v>161578501.91999999</v>
      </c>
    </row>
    <row r="16" spans="1:13" ht="23.25" customHeight="1" thickBot="1" x14ac:dyDescent="0.3">
      <c r="A16" s="115" t="s">
        <v>12</v>
      </c>
      <c r="B16" s="116"/>
      <c r="C16" s="1" t="s">
        <v>13</v>
      </c>
      <c r="D16" s="6">
        <v>20349971.460000001</v>
      </c>
      <c r="E16" s="64">
        <f t="shared" si="0"/>
        <v>7769098.379999999</v>
      </c>
      <c r="F16" s="27">
        <v>28119069.84</v>
      </c>
      <c r="G16" s="18">
        <v>20363843.329999998</v>
      </c>
      <c r="H16" s="68">
        <f t="shared" si="1"/>
        <v>0</v>
      </c>
      <c r="I16" s="28">
        <v>20363843.329999998</v>
      </c>
      <c r="J16" s="18">
        <v>20368301.920000002</v>
      </c>
      <c r="K16" s="68">
        <f t="shared" si="2"/>
        <v>0</v>
      </c>
      <c r="L16" s="54">
        <v>20368301.920000002</v>
      </c>
    </row>
    <row r="17" spans="1:12" ht="34.5" customHeight="1" thickBot="1" x14ac:dyDescent="0.3">
      <c r="A17" s="115" t="s">
        <v>14</v>
      </c>
      <c r="B17" s="116"/>
      <c r="C17" s="1" t="s">
        <v>15</v>
      </c>
      <c r="D17" s="6">
        <v>20349971.460000001</v>
      </c>
      <c r="E17" s="64">
        <f t="shared" si="0"/>
        <v>7769098.379999999</v>
      </c>
      <c r="F17" s="27">
        <v>28119069.84</v>
      </c>
      <c r="G17" s="18">
        <v>20363843.329999998</v>
      </c>
      <c r="H17" s="68">
        <f t="shared" si="1"/>
        <v>0</v>
      </c>
      <c r="I17" s="28">
        <v>20363843.329999998</v>
      </c>
      <c r="J17" s="18">
        <v>20368301.920000002</v>
      </c>
      <c r="K17" s="68">
        <f t="shared" si="2"/>
        <v>0</v>
      </c>
      <c r="L17" s="54">
        <v>20368301.920000002</v>
      </c>
    </row>
    <row r="18" spans="1:12" ht="23.25" customHeight="1" thickBot="1" x14ac:dyDescent="0.3">
      <c r="A18" s="115" t="s">
        <v>16</v>
      </c>
      <c r="B18" s="116"/>
      <c r="C18" s="1" t="s">
        <v>17</v>
      </c>
      <c r="D18" s="6">
        <v>19964800</v>
      </c>
      <c r="E18" s="64">
        <f t="shared" si="0"/>
        <v>7769098.379999999</v>
      </c>
      <c r="F18" s="27">
        <v>27733898.379999999</v>
      </c>
      <c r="G18" s="18">
        <v>19964750</v>
      </c>
      <c r="H18" s="68">
        <f t="shared" si="1"/>
        <v>0</v>
      </c>
      <c r="I18" s="28">
        <v>19964750</v>
      </c>
      <c r="J18" s="18">
        <v>19964800</v>
      </c>
      <c r="K18" s="68">
        <f t="shared" si="2"/>
        <v>0</v>
      </c>
      <c r="L18" s="54">
        <v>19964800</v>
      </c>
    </row>
    <row r="19" spans="1:12" ht="45.75" customHeight="1" thickBot="1" x14ac:dyDescent="0.3">
      <c r="A19" s="115" t="s">
        <v>18</v>
      </c>
      <c r="B19" s="116"/>
      <c r="C19" s="1" t="s">
        <v>19</v>
      </c>
      <c r="D19" s="6">
        <v>385171.46</v>
      </c>
      <c r="E19" s="64">
        <f t="shared" si="0"/>
        <v>0</v>
      </c>
      <c r="F19" s="27">
        <v>385171.46</v>
      </c>
      <c r="G19" s="18">
        <v>399093.33</v>
      </c>
      <c r="H19" s="68">
        <f t="shared" si="1"/>
        <v>0</v>
      </c>
      <c r="I19" s="28">
        <v>399093.33</v>
      </c>
      <c r="J19" s="18">
        <v>403501.92</v>
      </c>
      <c r="K19" s="68">
        <f t="shared" si="2"/>
        <v>0</v>
      </c>
      <c r="L19" s="54">
        <v>403501.92</v>
      </c>
    </row>
    <row r="20" spans="1:12" ht="34.5" customHeight="1" thickBot="1" x14ac:dyDescent="0.3">
      <c r="A20" s="115" t="s">
        <v>20</v>
      </c>
      <c r="B20" s="116"/>
      <c r="C20" s="1" t="s">
        <v>21</v>
      </c>
      <c r="D20" s="6">
        <v>76587800</v>
      </c>
      <c r="E20" s="64">
        <f t="shared" si="0"/>
        <v>0</v>
      </c>
      <c r="F20" s="27">
        <v>76587800</v>
      </c>
      <c r="G20" s="18">
        <v>75863150</v>
      </c>
      <c r="H20" s="68">
        <f t="shared" si="1"/>
        <v>-2663655.3599999994</v>
      </c>
      <c r="I20" s="28">
        <v>73199494.640000001</v>
      </c>
      <c r="J20" s="18">
        <v>75863200</v>
      </c>
      <c r="K20" s="68">
        <f t="shared" si="2"/>
        <v>0</v>
      </c>
      <c r="L20" s="54">
        <v>75863200</v>
      </c>
    </row>
    <row r="21" spans="1:12" ht="23.25" customHeight="1" thickBot="1" x14ac:dyDescent="0.3">
      <c r="A21" s="115" t="s">
        <v>22</v>
      </c>
      <c r="B21" s="116"/>
      <c r="C21" s="1" t="s">
        <v>23</v>
      </c>
      <c r="D21" s="6">
        <v>76587800</v>
      </c>
      <c r="E21" s="64">
        <f t="shared" si="0"/>
        <v>0</v>
      </c>
      <c r="F21" s="27">
        <v>76587800</v>
      </c>
      <c r="G21" s="18">
        <v>75863150</v>
      </c>
      <c r="H21" s="68">
        <f t="shared" si="1"/>
        <v>-2663655.3599999994</v>
      </c>
      <c r="I21" s="28">
        <v>73199494.640000001</v>
      </c>
      <c r="J21" s="18">
        <v>75863200</v>
      </c>
      <c r="K21" s="68">
        <f t="shared" si="2"/>
        <v>0</v>
      </c>
      <c r="L21" s="54">
        <v>75863200</v>
      </c>
    </row>
    <row r="22" spans="1:12" ht="15" customHeight="1" thickBot="1" x14ac:dyDescent="0.3">
      <c r="A22" s="115" t="s">
        <v>24</v>
      </c>
      <c r="B22" s="116"/>
      <c r="C22" s="1" t="s">
        <v>25</v>
      </c>
      <c r="D22" s="6">
        <v>4000000</v>
      </c>
      <c r="E22" s="64">
        <f t="shared" si="0"/>
        <v>0</v>
      </c>
      <c r="F22" s="27">
        <v>4000000</v>
      </c>
      <c r="G22" s="18">
        <v>3000000</v>
      </c>
      <c r="H22" s="68">
        <f t="shared" si="1"/>
        <v>-2663655.36</v>
      </c>
      <c r="I22" s="28">
        <v>336344.64</v>
      </c>
      <c r="J22" s="18">
        <v>3000000</v>
      </c>
      <c r="K22" s="68">
        <f t="shared" si="2"/>
        <v>0</v>
      </c>
      <c r="L22" s="54">
        <v>3000000</v>
      </c>
    </row>
    <row r="23" spans="1:12" ht="34.5" customHeight="1" thickBot="1" x14ac:dyDescent="0.3">
      <c r="A23" s="115" t="s">
        <v>26</v>
      </c>
      <c r="B23" s="116"/>
      <c r="C23" s="1" t="s">
        <v>27</v>
      </c>
      <c r="D23" s="6">
        <v>72587800</v>
      </c>
      <c r="E23" s="64">
        <f t="shared" si="0"/>
        <v>0</v>
      </c>
      <c r="F23" s="27">
        <v>72587800</v>
      </c>
      <c r="G23" s="18">
        <v>72863150</v>
      </c>
      <c r="H23" s="68">
        <f t="shared" si="1"/>
        <v>0</v>
      </c>
      <c r="I23" s="28">
        <v>72863150</v>
      </c>
      <c r="J23" s="18">
        <v>72863200</v>
      </c>
      <c r="K23" s="68">
        <f t="shared" si="2"/>
        <v>0</v>
      </c>
      <c r="L23" s="54">
        <v>72863200</v>
      </c>
    </row>
    <row r="24" spans="1:12" s="29" customFormat="1" ht="45.75" customHeight="1" thickBot="1" x14ac:dyDescent="0.3">
      <c r="A24" s="127" t="s">
        <v>28</v>
      </c>
      <c r="B24" s="128"/>
      <c r="C24" s="26" t="s">
        <v>29</v>
      </c>
      <c r="D24" s="27">
        <v>0</v>
      </c>
      <c r="E24" s="64">
        <f t="shared" si="0"/>
        <v>0</v>
      </c>
      <c r="F24" s="27">
        <v>0</v>
      </c>
      <c r="G24" s="28">
        <v>0</v>
      </c>
      <c r="H24" s="68">
        <f t="shared" si="1"/>
        <v>0</v>
      </c>
      <c r="I24" s="28">
        <v>0</v>
      </c>
      <c r="J24" s="28">
        <v>6000000</v>
      </c>
      <c r="K24" s="68">
        <f t="shared" si="2"/>
        <v>-6000000</v>
      </c>
      <c r="L24" s="54">
        <v>0</v>
      </c>
    </row>
    <row r="25" spans="1:12" s="29" customFormat="1" ht="15" customHeight="1" thickBot="1" x14ac:dyDescent="0.3">
      <c r="A25" s="127" t="s">
        <v>30</v>
      </c>
      <c r="B25" s="128"/>
      <c r="C25" s="26" t="s">
        <v>31</v>
      </c>
      <c r="D25" s="27">
        <v>0</v>
      </c>
      <c r="E25" s="64">
        <f t="shared" si="0"/>
        <v>0</v>
      </c>
      <c r="F25" s="27">
        <v>0</v>
      </c>
      <c r="G25" s="28">
        <v>0</v>
      </c>
      <c r="H25" s="68">
        <f t="shared" si="1"/>
        <v>0</v>
      </c>
      <c r="I25" s="28">
        <v>0</v>
      </c>
      <c r="J25" s="28">
        <v>6000000</v>
      </c>
      <c r="K25" s="68">
        <f t="shared" si="2"/>
        <v>-6000000</v>
      </c>
      <c r="L25" s="54">
        <v>0</v>
      </c>
    </row>
    <row r="26" spans="1:12" s="29" customFormat="1" ht="34.5" customHeight="1" thickBot="1" x14ac:dyDescent="0.3">
      <c r="A26" s="127" t="s">
        <v>32</v>
      </c>
      <c r="B26" s="128"/>
      <c r="C26" s="26" t="s">
        <v>33</v>
      </c>
      <c r="D26" s="27">
        <v>0</v>
      </c>
      <c r="E26" s="64">
        <f t="shared" si="0"/>
        <v>0</v>
      </c>
      <c r="F26" s="27">
        <v>0</v>
      </c>
      <c r="G26" s="28">
        <v>0</v>
      </c>
      <c r="H26" s="68">
        <f t="shared" si="1"/>
        <v>0</v>
      </c>
      <c r="I26" s="28">
        <v>0</v>
      </c>
      <c r="J26" s="28">
        <v>6000000</v>
      </c>
      <c r="K26" s="68">
        <f t="shared" si="2"/>
        <v>-6000000</v>
      </c>
      <c r="L26" s="54">
        <v>0</v>
      </c>
    </row>
    <row r="27" spans="1:12" ht="23.25" customHeight="1" thickBot="1" x14ac:dyDescent="0.3">
      <c r="A27" s="115" t="s">
        <v>34</v>
      </c>
      <c r="B27" s="116"/>
      <c r="C27" s="1" t="s">
        <v>35</v>
      </c>
      <c r="D27" s="6">
        <v>61664400</v>
      </c>
      <c r="E27" s="64">
        <f t="shared" si="0"/>
        <v>4531000</v>
      </c>
      <c r="F27" s="27">
        <v>66195400</v>
      </c>
      <c r="G27" s="18">
        <v>60600000</v>
      </c>
      <c r="H27" s="68">
        <f t="shared" si="1"/>
        <v>0</v>
      </c>
      <c r="I27" s="28">
        <v>60600000</v>
      </c>
      <c r="J27" s="18">
        <v>60600000</v>
      </c>
      <c r="K27" s="68">
        <f t="shared" si="2"/>
        <v>3000000</v>
      </c>
      <c r="L27" s="54">
        <v>63600000</v>
      </c>
    </row>
    <row r="28" spans="1:12" ht="23.25" customHeight="1" thickBot="1" x14ac:dyDescent="0.3">
      <c r="A28" s="115" t="s">
        <v>36</v>
      </c>
      <c r="B28" s="116"/>
      <c r="C28" s="1" t="s">
        <v>37</v>
      </c>
      <c r="D28" s="6">
        <v>61664400</v>
      </c>
      <c r="E28" s="64">
        <f t="shared" si="0"/>
        <v>4531000</v>
      </c>
      <c r="F28" s="27">
        <v>66195400</v>
      </c>
      <c r="G28" s="18">
        <v>60600000</v>
      </c>
      <c r="H28" s="68">
        <f t="shared" si="1"/>
        <v>0</v>
      </c>
      <c r="I28" s="28">
        <v>60600000</v>
      </c>
      <c r="J28" s="18">
        <v>60600000</v>
      </c>
      <c r="K28" s="68">
        <f t="shared" si="2"/>
        <v>3000000</v>
      </c>
      <c r="L28" s="54">
        <v>63600000</v>
      </c>
    </row>
    <row r="29" spans="1:12" ht="34.5" customHeight="1" thickBot="1" x14ac:dyDescent="0.3">
      <c r="A29" s="115" t="s">
        <v>38</v>
      </c>
      <c r="B29" s="116"/>
      <c r="C29" s="1" t="s">
        <v>39</v>
      </c>
      <c r="D29" s="6">
        <v>61664400</v>
      </c>
      <c r="E29" s="64">
        <f t="shared" si="0"/>
        <v>0</v>
      </c>
      <c r="F29" s="27">
        <v>61664400</v>
      </c>
      <c r="G29" s="18">
        <v>60600000</v>
      </c>
      <c r="H29" s="68">
        <f t="shared" si="1"/>
        <v>0</v>
      </c>
      <c r="I29" s="28">
        <v>60600000</v>
      </c>
      <c r="J29" s="18">
        <v>60600000</v>
      </c>
      <c r="K29" s="68">
        <f t="shared" si="2"/>
        <v>3000000</v>
      </c>
      <c r="L29" s="54">
        <v>63600000</v>
      </c>
    </row>
    <row r="30" spans="1:12" s="33" customFormat="1" ht="44.45" customHeight="1" thickBot="1" x14ac:dyDescent="0.3">
      <c r="A30" s="129" t="s">
        <v>628</v>
      </c>
      <c r="B30" s="126"/>
      <c r="C30" s="30" t="s">
        <v>629</v>
      </c>
      <c r="D30" s="31">
        <v>0</v>
      </c>
      <c r="E30" s="64">
        <f t="shared" si="0"/>
        <v>4531000</v>
      </c>
      <c r="F30" s="27">
        <v>4531000</v>
      </c>
      <c r="G30" s="32">
        <v>0</v>
      </c>
      <c r="H30" s="68">
        <f t="shared" si="1"/>
        <v>0</v>
      </c>
      <c r="I30" s="28">
        <v>0</v>
      </c>
      <c r="J30" s="32">
        <v>0</v>
      </c>
      <c r="K30" s="68">
        <f t="shared" si="2"/>
        <v>0</v>
      </c>
      <c r="L30" s="54">
        <v>0</v>
      </c>
    </row>
    <row r="31" spans="1:12" ht="23.25" customHeight="1" thickBot="1" x14ac:dyDescent="0.3">
      <c r="A31" s="115" t="s">
        <v>40</v>
      </c>
      <c r="B31" s="116"/>
      <c r="C31" s="1" t="s">
        <v>41</v>
      </c>
      <c r="D31" s="6">
        <v>1432000</v>
      </c>
      <c r="E31" s="64">
        <f t="shared" si="0"/>
        <v>0</v>
      </c>
      <c r="F31" s="27">
        <v>1432000</v>
      </c>
      <c r="G31" s="18">
        <v>1449000</v>
      </c>
      <c r="H31" s="68">
        <f t="shared" si="1"/>
        <v>0</v>
      </c>
      <c r="I31" s="28">
        <v>1449000</v>
      </c>
      <c r="J31" s="18">
        <v>1451000</v>
      </c>
      <c r="K31" s="68">
        <f t="shared" si="2"/>
        <v>0</v>
      </c>
      <c r="L31" s="54">
        <v>1451000</v>
      </c>
    </row>
    <row r="32" spans="1:12" ht="45.75" customHeight="1" thickBot="1" x14ac:dyDescent="0.3">
      <c r="A32" s="115" t="s">
        <v>42</v>
      </c>
      <c r="B32" s="116"/>
      <c r="C32" s="1" t="s">
        <v>43</v>
      </c>
      <c r="D32" s="6">
        <v>1432000</v>
      </c>
      <c r="E32" s="64">
        <f t="shared" si="0"/>
        <v>0</v>
      </c>
      <c r="F32" s="27">
        <v>1432000</v>
      </c>
      <c r="G32" s="18">
        <v>1449000</v>
      </c>
      <c r="H32" s="68">
        <f t="shared" si="1"/>
        <v>0</v>
      </c>
      <c r="I32" s="28">
        <v>1449000</v>
      </c>
      <c r="J32" s="18">
        <v>1451000</v>
      </c>
      <c r="K32" s="68">
        <f t="shared" si="2"/>
        <v>0</v>
      </c>
      <c r="L32" s="54">
        <v>1451000</v>
      </c>
    </row>
    <row r="33" spans="1:12" ht="45.75" customHeight="1" thickBot="1" x14ac:dyDescent="0.3">
      <c r="A33" s="115" t="s">
        <v>44</v>
      </c>
      <c r="B33" s="116"/>
      <c r="C33" s="1" t="s">
        <v>45</v>
      </c>
      <c r="D33" s="6">
        <v>1432000</v>
      </c>
      <c r="E33" s="64">
        <f t="shared" si="0"/>
        <v>0</v>
      </c>
      <c r="F33" s="27">
        <v>1432000</v>
      </c>
      <c r="G33" s="18">
        <v>1449000</v>
      </c>
      <c r="H33" s="68">
        <f t="shared" si="1"/>
        <v>0</v>
      </c>
      <c r="I33" s="28">
        <v>1449000</v>
      </c>
      <c r="J33" s="18">
        <v>1451000</v>
      </c>
      <c r="K33" s="68">
        <f t="shared" si="2"/>
        <v>0</v>
      </c>
      <c r="L33" s="54">
        <v>1451000</v>
      </c>
    </row>
    <row r="34" spans="1:12" ht="15" customHeight="1" thickBot="1" x14ac:dyDescent="0.3">
      <c r="A34" s="115" t="s">
        <v>46</v>
      </c>
      <c r="B34" s="116"/>
      <c r="C34" s="1" t="s">
        <v>47</v>
      </c>
      <c r="D34" s="6">
        <v>1000000</v>
      </c>
      <c r="E34" s="64">
        <f t="shared" si="0"/>
        <v>0</v>
      </c>
      <c r="F34" s="27">
        <v>1000000</v>
      </c>
      <c r="G34" s="18">
        <v>1000000</v>
      </c>
      <c r="H34" s="68">
        <f t="shared" si="1"/>
        <v>0</v>
      </c>
      <c r="I34" s="28">
        <v>1000000</v>
      </c>
      <c r="J34" s="18">
        <v>296000</v>
      </c>
      <c r="K34" s="68">
        <f t="shared" si="2"/>
        <v>0</v>
      </c>
      <c r="L34" s="54">
        <v>296000</v>
      </c>
    </row>
    <row r="35" spans="1:12" ht="34.5" customHeight="1" thickBot="1" x14ac:dyDescent="0.3">
      <c r="A35" s="115" t="s">
        <v>48</v>
      </c>
      <c r="B35" s="116"/>
      <c r="C35" s="1" t="s">
        <v>49</v>
      </c>
      <c r="D35" s="6">
        <v>1000000</v>
      </c>
      <c r="E35" s="64">
        <f t="shared" si="0"/>
        <v>0</v>
      </c>
      <c r="F35" s="27">
        <v>1000000</v>
      </c>
      <c r="G35" s="18">
        <v>1000000</v>
      </c>
      <c r="H35" s="68">
        <f t="shared" si="1"/>
        <v>0</v>
      </c>
      <c r="I35" s="28">
        <v>1000000</v>
      </c>
      <c r="J35" s="18">
        <v>296000</v>
      </c>
      <c r="K35" s="68">
        <f t="shared" si="2"/>
        <v>0</v>
      </c>
      <c r="L35" s="54">
        <v>296000</v>
      </c>
    </row>
    <row r="36" spans="1:12" ht="23.25" customHeight="1" thickBot="1" x14ac:dyDescent="0.3">
      <c r="A36" s="115" t="s">
        <v>50</v>
      </c>
      <c r="B36" s="116"/>
      <c r="C36" s="1" t="s">
        <v>51</v>
      </c>
      <c r="D36" s="6">
        <v>1000000</v>
      </c>
      <c r="E36" s="64">
        <f t="shared" si="0"/>
        <v>0</v>
      </c>
      <c r="F36" s="27">
        <v>1000000</v>
      </c>
      <c r="G36" s="18">
        <v>1000000</v>
      </c>
      <c r="H36" s="68">
        <f t="shared" si="1"/>
        <v>0</v>
      </c>
      <c r="I36" s="28">
        <v>1000000</v>
      </c>
      <c r="J36" s="18">
        <v>296000</v>
      </c>
      <c r="K36" s="68">
        <f t="shared" si="2"/>
        <v>0</v>
      </c>
      <c r="L36" s="54">
        <v>296000</v>
      </c>
    </row>
    <row r="37" spans="1:12" ht="15" customHeight="1" thickBot="1" x14ac:dyDescent="0.3">
      <c r="A37" s="119" t="s">
        <v>52</v>
      </c>
      <c r="B37" s="120"/>
      <c r="C37" s="2" t="s">
        <v>53</v>
      </c>
      <c r="D37" s="7">
        <v>1588766995.75</v>
      </c>
      <c r="E37" s="64">
        <f t="shared" si="0"/>
        <v>289758225.0999999</v>
      </c>
      <c r="F37" s="46">
        <v>1878525220.8499999</v>
      </c>
      <c r="G37" s="19">
        <v>1707966663.8699999</v>
      </c>
      <c r="H37" s="68">
        <f t="shared" si="1"/>
        <v>525150210.26999998</v>
      </c>
      <c r="I37" s="50">
        <v>2233116874.1399999</v>
      </c>
      <c r="J37" s="19">
        <v>1215235635.3599999</v>
      </c>
      <c r="K37" s="68">
        <f t="shared" si="2"/>
        <v>0</v>
      </c>
      <c r="L37" s="55">
        <v>1215235635.3599999</v>
      </c>
    </row>
    <row r="38" spans="1:12" ht="15" customHeight="1" thickBot="1" x14ac:dyDescent="0.3">
      <c r="A38" s="115" t="s">
        <v>54</v>
      </c>
      <c r="B38" s="116"/>
      <c r="C38" s="1" t="s">
        <v>55</v>
      </c>
      <c r="D38" s="6">
        <v>299121700</v>
      </c>
      <c r="E38" s="64">
        <f t="shared" si="0"/>
        <v>25143353.329999983</v>
      </c>
      <c r="F38" s="27">
        <v>324265053.32999998</v>
      </c>
      <c r="G38" s="18">
        <v>458171000</v>
      </c>
      <c r="H38" s="68">
        <f t="shared" si="1"/>
        <v>-6508000</v>
      </c>
      <c r="I38" s="28">
        <v>451663000</v>
      </c>
      <c r="J38" s="18">
        <v>185650000</v>
      </c>
      <c r="K38" s="68">
        <f t="shared" si="2"/>
        <v>0</v>
      </c>
      <c r="L38" s="54">
        <v>185650000</v>
      </c>
    </row>
    <row r="39" spans="1:12" ht="23.25" customHeight="1" thickBot="1" x14ac:dyDescent="0.3">
      <c r="A39" s="115" t="s">
        <v>56</v>
      </c>
      <c r="B39" s="116"/>
      <c r="C39" s="1" t="s">
        <v>57</v>
      </c>
      <c r="D39" s="6">
        <v>115723700</v>
      </c>
      <c r="E39" s="64">
        <f t="shared" si="0"/>
        <v>19515440</v>
      </c>
      <c r="F39" s="27">
        <v>135239140</v>
      </c>
      <c r="G39" s="18">
        <v>273096000</v>
      </c>
      <c r="H39" s="68">
        <f t="shared" si="1"/>
        <v>0</v>
      </c>
      <c r="I39" s="28">
        <v>273096000</v>
      </c>
      <c r="J39" s="18">
        <v>50000</v>
      </c>
      <c r="K39" s="68">
        <f t="shared" si="2"/>
        <v>0</v>
      </c>
      <c r="L39" s="54">
        <v>50000</v>
      </c>
    </row>
    <row r="40" spans="1:12" ht="57" customHeight="1" thickBot="1" x14ac:dyDescent="0.3">
      <c r="A40" s="115" t="s">
        <v>58</v>
      </c>
      <c r="B40" s="116"/>
      <c r="C40" s="1" t="s">
        <v>59</v>
      </c>
      <c r="D40" s="6">
        <v>50000</v>
      </c>
      <c r="E40" s="64">
        <f t="shared" si="0"/>
        <v>0</v>
      </c>
      <c r="F40" s="27">
        <v>50000</v>
      </c>
      <c r="G40" s="18">
        <v>50000</v>
      </c>
      <c r="H40" s="68">
        <f t="shared" si="1"/>
        <v>0</v>
      </c>
      <c r="I40" s="28">
        <v>50000</v>
      </c>
      <c r="J40" s="18">
        <v>50000</v>
      </c>
      <c r="K40" s="68">
        <f t="shared" si="2"/>
        <v>0</v>
      </c>
      <c r="L40" s="54">
        <v>50000</v>
      </c>
    </row>
    <row r="41" spans="1:12" ht="34.5" customHeight="1" thickBot="1" x14ac:dyDescent="0.3">
      <c r="A41" s="115" t="s">
        <v>60</v>
      </c>
      <c r="B41" s="116"/>
      <c r="C41" s="1" t="s">
        <v>61</v>
      </c>
      <c r="D41" s="6">
        <v>700</v>
      </c>
      <c r="E41" s="64">
        <f t="shared" si="0"/>
        <v>232800</v>
      </c>
      <c r="F41" s="27">
        <v>233500</v>
      </c>
      <c r="G41" s="18">
        <v>0</v>
      </c>
      <c r="H41" s="68">
        <f t="shared" si="1"/>
        <v>0</v>
      </c>
      <c r="I41" s="28">
        <v>0</v>
      </c>
      <c r="J41" s="18">
        <v>0</v>
      </c>
      <c r="K41" s="68">
        <f t="shared" si="2"/>
        <v>0</v>
      </c>
      <c r="L41" s="54">
        <v>0</v>
      </c>
    </row>
    <row r="42" spans="1:12" ht="34.5" customHeight="1" thickBot="1" x14ac:dyDescent="0.3">
      <c r="A42" s="115" t="s">
        <v>62</v>
      </c>
      <c r="B42" s="116"/>
      <c r="C42" s="1" t="s">
        <v>63</v>
      </c>
      <c r="D42" s="6">
        <v>115673000</v>
      </c>
      <c r="E42" s="64">
        <f t="shared" si="0"/>
        <v>19282640</v>
      </c>
      <c r="F42" s="27">
        <v>134955640</v>
      </c>
      <c r="G42" s="18">
        <v>273046000</v>
      </c>
      <c r="H42" s="68">
        <f t="shared" si="1"/>
        <v>0</v>
      </c>
      <c r="I42" s="28">
        <v>273046000</v>
      </c>
      <c r="J42" s="18">
        <v>0</v>
      </c>
      <c r="K42" s="68">
        <f t="shared" si="2"/>
        <v>0</v>
      </c>
      <c r="L42" s="54">
        <v>0</v>
      </c>
    </row>
    <row r="43" spans="1:12" ht="34.5" customHeight="1" thickBot="1" x14ac:dyDescent="0.3">
      <c r="A43" s="115" t="s">
        <v>64</v>
      </c>
      <c r="B43" s="116"/>
      <c r="C43" s="1" t="s">
        <v>65</v>
      </c>
      <c r="D43" s="6">
        <v>183398000</v>
      </c>
      <c r="E43" s="64">
        <f t="shared" si="0"/>
        <v>5627913.3300000131</v>
      </c>
      <c r="F43" s="27">
        <v>189025913.33000001</v>
      </c>
      <c r="G43" s="18">
        <v>185075000</v>
      </c>
      <c r="H43" s="68">
        <f t="shared" si="1"/>
        <v>-6508000</v>
      </c>
      <c r="I43" s="28">
        <v>178567000</v>
      </c>
      <c r="J43" s="18">
        <v>185600000</v>
      </c>
      <c r="K43" s="68">
        <f t="shared" si="2"/>
        <v>0</v>
      </c>
      <c r="L43" s="54">
        <v>185600000</v>
      </c>
    </row>
    <row r="44" spans="1:12" ht="34.5" customHeight="1" thickBot="1" x14ac:dyDescent="0.3">
      <c r="A44" s="115" t="s">
        <v>66</v>
      </c>
      <c r="B44" s="116"/>
      <c r="C44" s="1" t="s">
        <v>67</v>
      </c>
      <c r="D44" s="6">
        <v>148950000</v>
      </c>
      <c r="E44" s="64">
        <f t="shared" si="0"/>
        <v>8237913.3300000131</v>
      </c>
      <c r="F44" s="27">
        <v>157187913.33000001</v>
      </c>
      <c r="G44" s="18">
        <v>159175000</v>
      </c>
      <c r="H44" s="68">
        <f t="shared" si="1"/>
        <v>0</v>
      </c>
      <c r="I44" s="28">
        <v>159175000</v>
      </c>
      <c r="J44" s="18">
        <v>159700000</v>
      </c>
      <c r="K44" s="68">
        <f t="shared" si="2"/>
        <v>0</v>
      </c>
      <c r="L44" s="54">
        <v>159700000</v>
      </c>
    </row>
    <row r="45" spans="1:12" ht="45.75" customHeight="1" thickBot="1" x14ac:dyDescent="0.3">
      <c r="A45" s="115" t="s">
        <v>68</v>
      </c>
      <c r="B45" s="116"/>
      <c r="C45" s="1" t="s">
        <v>69</v>
      </c>
      <c r="D45" s="6">
        <v>18087000</v>
      </c>
      <c r="E45" s="64">
        <f t="shared" si="0"/>
        <v>0</v>
      </c>
      <c r="F45" s="27">
        <v>18087000</v>
      </c>
      <c r="G45" s="18">
        <v>18087000</v>
      </c>
      <c r="H45" s="68">
        <f t="shared" si="1"/>
        <v>0</v>
      </c>
      <c r="I45" s="28">
        <v>18087000</v>
      </c>
      <c r="J45" s="18">
        <v>18087000</v>
      </c>
      <c r="K45" s="68">
        <f t="shared" si="2"/>
        <v>0</v>
      </c>
      <c r="L45" s="54">
        <v>18087000</v>
      </c>
    </row>
    <row r="46" spans="1:12" s="37" customFormat="1" ht="45.75" customHeight="1" thickBot="1" x14ac:dyDescent="0.3">
      <c r="A46" s="125" t="s">
        <v>631</v>
      </c>
      <c r="B46" s="130"/>
      <c r="C46" s="34" t="s">
        <v>630</v>
      </c>
      <c r="D46" s="35">
        <v>0</v>
      </c>
      <c r="E46" s="64">
        <f t="shared" si="0"/>
        <v>616000</v>
      </c>
      <c r="F46" s="27">
        <v>616000</v>
      </c>
      <c r="G46" s="36">
        <v>0</v>
      </c>
      <c r="H46" s="68">
        <f t="shared" si="1"/>
        <v>1305000</v>
      </c>
      <c r="I46" s="28">
        <v>1305000</v>
      </c>
      <c r="J46" s="36">
        <v>0</v>
      </c>
      <c r="K46" s="68">
        <f t="shared" si="2"/>
        <v>0</v>
      </c>
      <c r="L46" s="54">
        <v>0</v>
      </c>
    </row>
    <row r="47" spans="1:12" ht="34.5" customHeight="1" thickBot="1" x14ac:dyDescent="0.3">
      <c r="A47" s="115" t="s">
        <v>70</v>
      </c>
      <c r="B47" s="116"/>
      <c r="C47" s="1" t="s">
        <v>71</v>
      </c>
      <c r="D47" s="6">
        <v>16361000</v>
      </c>
      <c r="E47" s="64">
        <f t="shared" si="0"/>
        <v>-3226000</v>
      </c>
      <c r="F47" s="27">
        <v>13135000</v>
      </c>
      <c r="G47" s="18">
        <v>7813000</v>
      </c>
      <c r="H47" s="68">
        <f t="shared" si="1"/>
        <v>-7813000</v>
      </c>
      <c r="I47" s="28">
        <v>0</v>
      </c>
      <c r="J47" s="18">
        <v>7813000</v>
      </c>
      <c r="K47" s="68">
        <f t="shared" si="2"/>
        <v>0</v>
      </c>
      <c r="L47" s="54">
        <v>7813000</v>
      </c>
    </row>
    <row r="48" spans="1:12" ht="15" customHeight="1" thickBot="1" x14ac:dyDescent="0.3">
      <c r="A48" s="115" t="s">
        <v>72</v>
      </c>
      <c r="B48" s="116"/>
      <c r="C48" s="1" t="s">
        <v>73</v>
      </c>
      <c r="D48" s="6">
        <v>1213366295.75</v>
      </c>
      <c r="E48" s="64">
        <f t="shared" si="0"/>
        <v>265087601.27999997</v>
      </c>
      <c r="F48" s="27">
        <v>1478453897.03</v>
      </c>
      <c r="G48" s="18">
        <v>1170917363.8699999</v>
      </c>
      <c r="H48" s="68">
        <f t="shared" si="1"/>
        <v>531658210.27000022</v>
      </c>
      <c r="I48" s="28">
        <v>1702575574.1400001</v>
      </c>
      <c r="J48" s="18">
        <v>950707335.36000001</v>
      </c>
      <c r="K48" s="68">
        <f t="shared" si="2"/>
        <v>0</v>
      </c>
      <c r="L48" s="54">
        <v>950707335.36000001</v>
      </c>
    </row>
    <row r="49" spans="1:12" ht="23.25" customHeight="1" thickBot="1" x14ac:dyDescent="0.3">
      <c r="A49" s="115" t="s">
        <v>74</v>
      </c>
      <c r="B49" s="116"/>
      <c r="C49" s="1" t="s">
        <v>75</v>
      </c>
      <c r="D49" s="6">
        <v>878867643.74000001</v>
      </c>
      <c r="E49" s="64">
        <f t="shared" si="0"/>
        <v>57475176.409999967</v>
      </c>
      <c r="F49" s="27">
        <v>936342820.14999998</v>
      </c>
      <c r="G49" s="18">
        <v>859716300</v>
      </c>
      <c r="H49" s="68">
        <f t="shared" si="1"/>
        <v>0</v>
      </c>
      <c r="I49" s="28">
        <v>859716300</v>
      </c>
      <c r="J49" s="18">
        <v>860271300</v>
      </c>
      <c r="K49" s="68">
        <f t="shared" si="2"/>
        <v>0</v>
      </c>
      <c r="L49" s="54">
        <v>860271300</v>
      </c>
    </row>
    <row r="50" spans="1:12" ht="45.75" customHeight="1" thickBot="1" x14ac:dyDescent="0.3">
      <c r="A50" s="115" t="s">
        <v>76</v>
      </c>
      <c r="B50" s="116"/>
      <c r="C50" s="1" t="s">
        <v>77</v>
      </c>
      <c r="D50" s="6">
        <v>102360643.73999999</v>
      </c>
      <c r="E50" s="64">
        <f t="shared" si="0"/>
        <v>2998176.4100000113</v>
      </c>
      <c r="F50" s="27">
        <v>105358820.15000001</v>
      </c>
      <c r="G50" s="18">
        <v>83209300</v>
      </c>
      <c r="H50" s="68">
        <f t="shared" si="1"/>
        <v>0</v>
      </c>
      <c r="I50" s="28">
        <v>83209300</v>
      </c>
      <c r="J50" s="18">
        <v>83209300</v>
      </c>
      <c r="K50" s="68">
        <f t="shared" si="2"/>
        <v>0</v>
      </c>
      <c r="L50" s="54">
        <v>83209300</v>
      </c>
    </row>
    <row r="51" spans="1:12" ht="180.75" customHeight="1" thickBot="1" x14ac:dyDescent="0.3">
      <c r="A51" s="115" t="s">
        <v>620</v>
      </c>
      <c r="B51" s="116"/>
      <c r="C51" s="1" t="s">
        <v>78</v>
      </c>
      <c r="D51" s="6">
        <v>19842000</v>
      </c>
      <c r="E51" s="64">
        <f t="shared" si="0"/>
        <v>0</v>
      </c>
      <c r="F51" s="27">
        <v>19842000</v>
      </c>
      <c r="G51" s="18">
        <v>19842000</v>
      </c>
      <c r="H51" s="68">
        <f t="shared" si="1"/>
        <v>0</v>
      </c>
      <c r="I51" s="28">
        <v>19842000</v>
      </c>
      <c r="J51" s="18">
        <v>20397000</v>
      </c>
      <c r="K51" s="68">
        <f t="shared" si="2"/>
        <v>0</v>
      </c>
      <c r="L51" s="54">
        <v>20397000</v>
      </c>
    </row>
    <row r="52" spans="1:12" ht="147" customHeight="1" thickBot="1" x14ac:dyDescent="0.3">
      <c r="A52" s="115" t="s">
        <v>79</v>
      </c>
      <c r="B52" s="116"/>
      <c r="C52" s="1" t="s">
        <v>80</v>
      </c>
      <c r="D52" s="6">
        <v>752768000</v>
      </c>
      <c r="E52" s="64">
        <f t="shared" si="0"/>
        <v>54477000</v>
      </c>
      <c r="F52" s="27">
        <v>807245000</v>
      </c>
      <c r="G52" s="18">
        <v>752768000</v>
      </c>
      <c r="H52" s="68">
        <f t="shared" si="1"/>
        <v>0</v>
      </c>
      <c r="I52" s="28">
        <v>752768000</v>
      </c>
      <c r="J52" s="18">
        <v>752768000</v>
      </c>
      <c r="K52" s="68">
        <f t="shared" si="2"/>
        <v>0</v>
      </c>
      <c r="L52" s="54">
        <v>752768000</v>
      </c>
    </row>
    <row r="53" spans="1:12" ht="180.75" customHeight="1" thickBot="1" x14ac:dyDescent="0.3">
      <c r="A53" s="115" t="s">
        <v>81</v>
      </c>
      <c r="B53" s="116"/>
      <c r="C53" s="1" t="s">
        <v>82</v>
      </c>
      <c r="D53" s="6">
        <v>3897000</v>
      </c>
      <c r="E53" s="64">
        <f t="shared" si="0"/>
        <v>0</v>
      </c>
      <c r="F53" s="27">
        <v>3897000</v>
      </c>
      <c r="G53" s="18">
        <v>3897000</v>
      </c>
      <c r="H53" s="68">
        <f t="shared" si="1"/>
        <v>0</v>
      </c>
      <c r="I53" s="28">
        <v>3897000</v>
      </c>
      <c r="J53" s="18">
        <v>3897000</v>
      </c>
      <c r="K53" s="68">
        <f t="shared" si="2"/>
        <v>0</v>
      </c>
      <c r="L53" s="54">
        <v>3897000</v>
      </c>
    </row>
    <row r="54" spans="1:12" ht="57" customHeight="1" thickBot="1" x14ac:dyDescent="0.3">
      <c r="A54" s="115" t="s">
        <v>83</v>
      </c>
      <c r="B54" s="116"/>
      <c r="C54" s="1" t="s">
        <v>84</v>
      </c>
      <c r="D54" s="6">
        <v>77329432.390000001</v>
      </c>
      <c r="E54" s="64">
        <f t="shared" si="0"/>
        <v>21645000</v>
      </c>
      <c r="F54" s="27">
        <v>98974432.390000001</v>
      </c>
      <c r="G54" s="18">
        <v>75715748.150000006</v>
      </c>
      <c r="H54" s="68">
        <f t="shared" si="1"/>
        <v>37384640</v>
      </c>
      <c r="I54" s="28">
        <v>113100388.15000001</v>
      </c>
      <c r="J54" s="18">
        <v>76673535.359999999</v>
      </c>
      <c r="K54" s="68">
        <f t="shared" si="2"/>
        <v>0</v>
      </c>
      <c r="L54" s="54">
        <v>76673535.359999999</v>
      </c>
    </row>
    <row r="55" spans="1:12" s="37" customFormat="1" ht="62.45" customHeight="1" thickBot="1" x14ac:dyDescent="0.3">
      <c r="A55" s="125" t="s">
        <v>633</v>
      </c>
      <c r="B55" s="124"/>
      <c r="C55" s="34" t="s">
        <v>632</v>
      </c>
      <c r="D55" s="35">
        <v>0</v>
      </c>
      <c r="E55" s="64">
        <f t="shared" si="0"/>
        <v>540000</v>
      </c>
      <c r="F55" s="27">
        <v>540000</v>
      </c>
      <c r="G55" s="36">
        <v>0</v>
      </c>
      <c r="H55" s="68">
        <f t="shared" si="1"/>
        <v>0</v>
      </c>
      <c r="I55" s="28">
        <v>0</v>
      </c>
      <c r="J55" s="36">
        <v>0</v>
      </c>
      <c r="K55" s="68">
        <f t="shared" si="2"/>
        <v>0</v>
      </c>
      <c r="L55" s="54">
        <v>0</v>
      </c>
    </row>
    <row r="56" spans="1:12" ht="45.75" customHeight="1" thickBot="1" x14ac:dyDescent="0.3">
      <c r="A56" s="115" t="s">
        <v>85</v>
      </c>
      <c r="B56" s="116"/>
      <c r="C56" s="1" t="s">
        <v>86</v>
      </c>
      <c r="D56" s="6">
        <v>7000</v>
      </c>
      <c r="E56" s="64">
        <f t="shared" si="0"/>
        <v>1000</v>
      </c>
      <c r="F56" s="27">
        <v>8000</v>
      </c>
      <c r="G56" s="18">
        <v>7000</v>
      </c>
      <c r="H56" s="68">
        <f t="shared" si="1"/>
        <v>0</v>
      </c>
      <c r="I56" s="28">
        <v>7000</v>
      </c>
      <c r="J56" s="18">
        <v>7000</v>
      </c>
      <c r="K56" s="68">
        <f t="shared" si="2"/>
        <v>0</v>
      </c>
      <c r="L56" s="54">
        <v>7000</v>
      </c>
    </row>
    <row r="57" spans="1:12" ht="57" customHeight="1" thickBot="1" x14ac:dyDescent="0.3">
      <c r="A57" s="115" t="s">
        <v>87</v>
      </c>
      <c r="B57" s="116"/>
      <c r="C57" s="1" t="s">
        <v>88</v>
      </c>
      <c r="D57" s="6">
        <v>17995000</v>
      </c>
      <c r="E57" s="64">
        <f t="shared" si="0"/>
        <v>0</v>
      </c>
      <c r="F57" s="27">
        <v>17995000</v>
      </c>
      <c r="G57" s="18">
        <v>17987000</v>
      </c>
      <c r="H57" s="68">
        <f t="shared" si="1"/>
        <v>0</v>
      </c>
      <c r="I57" s="28">
        <v>17987000</v>
      </c>
      <c r="J57" s="18">
        <v>17987000</v>
      </c>
      <c r="K57" s="68">
        <f t="shared" si="2"/>
        <v>0</v>
      </c>
      <c r="L57" s="54">
        <v>17987000</v>
      </c>
    </row>
    <row r="58" spans="1:12" ht="34.5" customHeight="1" thickBot="1" x14ac:dyDescent="0.3">
      <c r="A58" s="115" t="s">
        <v>89</v>
      </c>
      <c r="B58" s="116"/>
      <c r="C58" s="1" t="s">
        <v>90</v>
      </c>
      <c r="D58" s="6">
        <v>35713432.390000001</v>
      </c>
      <c r="E58" s="64">
        <f t="shared" si="0"/>
        <v>0</v>
      </c>
      <c r="F58" s="27">
        <v>35713432.390000001</v>
      </c>
      <c r="G58" s="18">
        <v>34107748.149999999</v>
      </c>
      <c r="H58" s="68">
        <f t="shared" si="1"/>
        <v>0</v>
      </c>
      <c r="I58" s="28">
        <v>34107748.149999999</v>
      </c>
      <c r="J58" s="18">
        <v>35065535.359999999</v>
      </c>
      <c r="K58" s="68">
        <f t="shared" si="2"/>
        <v>0</v>
      </c>
      <c r="L58" s="54">
        <v>35065535.359999999</v>
      </c>
    </row>
    <row r="59" spans="1:12" ht="57" customHeight="1" thickBot="1" x14ac:dyDescent="0.3">
      <c r="A59" s="115" t="s">
        <v>91</v>
      </c>
      <c r="B59" s="116"/>
      <c r="C59" s="1" t="s">
        <v>92</v>
      </c>
      <c r="D59" s="6">
        <v>23614000</v>
      </c>
      <c r="E59" s="64">
        <f t="shared" si="0"/>
        <v>1104000</v>
      </c>
      <c r="F59" s="27">
        <v>24718000</v>
      </c>
      <c r="G59" s="18">
        <v>23614000</v>
      </c>
      <c r="H59" s="68">
        <f t="shared" si="1"/>
        <v>0</v>
      </c>
      <c r="I59" s="28">
        <v>23614000</v>
      </c>
      <c r="J59" s="18">
        <v>23614000</v>
      </c>
      <c r="K59" s="68">
        <f t="shared" si="2"/>
        <v>0</v>
      </c>
      <c r="L59" s="54">
        <v>23614000</v>
      </c>
    </row>
    <row r="60" spans="1:12" s="37" customFormat="1" ht="43.9" customHeight="1" thickBot="1" x14ac:dyDescent="0.3">
      <c r="A60" s="125" t="s">
        <v>635</v>
      </c>
      <c r="B60" s="124"/>
      <c r="C60" s="34" t="s">
        <v>634</v>
      </c>
      <c r="D60" s="35">
        <v>0</v>
      </c>
      <c r="E60" s="64">
        <f t="shared" si="0"/>
        <v>20000000</v>
      </c>
      <c r="F60" s="27">
        <v>20000000</v>
      </c>
      <c r="G60" s="36">
        <v>0</v>
      </c>
      <c r="H60" s="68">
        <f t="shared" si="1"/>
        <v>37384640</v>
      </c>
      <c r="I60" s="28">
        <v>37384640</v>
      </c>
      <c r="J60" s="36">
        <v>0</v>
      </c>
      <c r="K60" s="68">
        <f t="shared" si="2"/>
        <v>0</v>
      </c>
      <c r="L60" s="54">
        <v>0</v>
      </c>
    </row>
    <row r="61" spans="1:12" ht="57" customHeight="1" thickBot="1" x14ac:dyDescent="0.3">
      <c r="A61" s="115" t="s">
        <v>93</v>
      </c>
      <c r="B61" s="116"/>
      <c r="C61" s="1" t="s">
        <v>94</v>
      </c>
      <c r="D61" s="6">
        <v>513207</v>
      </c>
      <c r="E61" s="64">
        <f t="shared" si="0"/>
        <v>0</v>
      </c>
      <c r="F61" s="27">
        <v>513207</v>
      </c>
      <c r="G61" s="18">
        <v>3000000</v>
      </c>
      <c r="H61" s="68">
        <f t="shared" si="1"/>
        <v>0</v>
      </c>
      <c r="I61" s="28">
        <v>3000000</v>
      </c>
      <c r="J61" s="18">
        <v>3000000</v>
      </c>
      <c r="K61" s="68">
        <f t="shared" si="2"/>
        <v>0</v>
      </c>
      <c r="L61" s="54">
        <v>3000000</v>
      </c>
    </row>
    <row r="62" spans="1:12" ht="45.75" customHeight="1" thickBot="1" x14ac:dyDescent="0.3">
      <c r="A62" s="115" t="s">
        <v>76</v>
      </c>
      <c r="B62" s="116"/>
      <c r="C62" s="1" t="s">
        <v>95</v>
      </c>
      <c r="D62" s="6">
        <v>513207</v>
      </c>
      <c r="E62" s="64">
        <f t="shared" si="0"/>
        <v>0</v>
      </c>
      <c r="F62" s="27">
        <v>513207</v>
      </c>
      <c r="G62" s="18">
        <v>3000000</v>
      </c>
      <c r="H62" s="68">
        <f t="shared" si="1"/>
        <v>0</v>
      </c>
      <c r="I62" s="28">
        <v>3000000</v>
      </c>
      <c r="J62" s="18">
        <v>3000000</v>
      </c>
      <c r="K62" s="68">
        <f t="shared" si="2"/>
        <v>0</v>
      </c>
      <c r="L62" s="54">
        <v>3000000</v>
      </c>
    </row>
    <row r="63" spans="1:12" ht="34.5" customHeight="1" thickBot="1" x14ac:dyDescent="0.3">
      <c r="A63" s="115" t="s">
        <v>96</v>
      </c>
      <c r="B63" s="116"/>
      <c r="C63" s="1" t="s">
        <v>97</v>
      </c>
      <c r="D63" s="6">
        <v>256656012.62</v>
      </c>
      <c r="E63" s="64">
        <f t="shared" si="0"/>
        <v>185967424.87</v>
      </c>
      <c r="F63" s="27">
        <v>442623437.49000001</v>
      </c>
      <c r="G63" s="18">
        <v>232485315.72</v>
      </c>
      <c r="H63" s="68">
        <f t="shared" si="1"/>
        <v>494273570.26999998</v>
      </c>
      <c r="I63" s="28">
        <v>726758885.99000001</v>
      </c>
      <c r="J63" s="18">
        <v>0</v>
      </c>
      <c r="K63" s="68">
        <f t="shared" si="2"/>
        <v>0</v>
      </c>
      <c r="L63" s="54">
        <v>0</v>
      </c>
    </row>
    <row r="64" spans="1:12" ht="34.5" customHeight="1" thickBot="1" x14ac:dyDescent="0.3">
      <c r="A64" s="115" t="s">
        <v>98</v>
      </c>
      <c r="B64" s="116"/>
      <c r="C64" s="1" t="s">
        <v>99</v>
      </c>
      <c r="D64" s="6">
        <v>11770887.640000001</v>
      </c>
      <c r="E64" s="64">
        <f t="shared" si="0"/>
        <v>-11770887.640000001</v>
      </c>
      <c r="F64" s="27">
        <v>0</v>
      </c>
      <c r="G64" s="18">
        <v>0</v>
      </c>
      <c r="H64" s="68">
        <f t="shared" si="1"/>
        <v>0</v>
      </c>
      <c r="I64" s="28">
        <v>0</v>
      </c>
      <c r="J64" s="18">
        <v>0</v>
      </c>
      <c r="K64" s="68">
        <f t="shared" si="2"/>
        <v>0</v>
      </c>
      <c r="L64" s="54">
        <v>0</v>
      </c>
    </row>
    <row r="65" spans="1:12" ht="23.25" customHeight="1" thickBot="1" x14ac:dyDescent="0.3">
      <c r="A65" s="115" t="s">
        <v>100</v>
      </c>
      <c r="B65" s="116"/>
      <c r="C65" s="1" t="s">
        <v>101</v>
      </c>
      <c r="D65" s="6">
        <v>133651250.01000001</v>
      </c>
      <c r="E65" s="64">
        <f t="shared" si="0"/>
        <v>5943392.8399999887</v>
      </c>
      <c r="F65" s="27">
        <v>139594642.84999999</v>
      </c>
      <c r="G65" s="18">
        <v>133651250.01000001</v>
      </c>
      <c r="H65" s="68">
        <f t="shared" si="1"/>
        <v>-3410892.8700000048</v>
      </c>
      <c r="I65" s="28">
        <v>130240357.14</v>
      </c>
      <c r="J65" s="18">
        <v>0</v>
      </c>
      <c r="K65" s="68">
        <f t="shared" si="2"/>
        <v>0</v>
      </c>
      <c r="L65" s="54">
        <v>0</v>
      </c>
    </row>
    <row r="66" spans="1:12" ht="34.5" customHeight="1" thickBot="1" x14ac:dyDescent="0.3">
      <c r="A66" s="115" t="s">
        <v>102</v>
      </c>
      <c r="B66" s="116"/>
      <c r="C66" s="1" t="s">
        <v>103</v>
      </c>
      <c r="D66" s="6">
        <v>72228425.709999993</v>
      </c>
      <c r="E66" s="64">
        <f t="shared" si="0"/>
        <v>208739410</v>
      </c>
      <c r="F66" s="27">
        <v>280967835.70999998</v>
      </c>
      <c r="G66" s="18">
        <v>98834065.709999993</v>
      </c>
      <c r="H66" s="68">
        <f t="shared" si="1"/>
        <v>400138616</v>
      </c>
      <c r="I66" s="28">
        <v>498972681.70999998</v>
      </c>
      <c r="J66" s="18">
        <v>0</v>
      </c>
      <c r="K66" s="68">
        <f t="shared" si="2"/>
        <v>0</v>
      </c>
      <c r="L66" s="54">
        <v>0</v>
      </c>
    </row>
    <row r="67" spans="1:12" ht="23.25" customHeight="1" thickBot="1" x14ac:dyDescent="0.3">
      <c r="A67" s="115" t="s">
        <v>104</v>
      </c>
      <c r="B67" s="116"/>
      <c r="C67" s="1" t="s">
        <v>105</v>
      </c>
      <c r="D67" s="6">
        <v>4104449.26</v>
      </c>
      <c r="E67" s="64">
        <f t="shared" si="0"/>
        <v>1779509.67</v>
      </c>
      <c r="F67" s="27">
        <v>5883958.9299999997</v>
      </c>
      <c r="G67" s="18">
        <v>0</v>
      </c>
      <c r="H67" s="68">
        <f t="shared" si="1"/>
        <v>43524107.140000001</v>
      </c>
      <c r="I67" s="28">
        <v>43524107.140000001</v>
      </c>
      <c r="J67" s="18">
        <v>0</v>
      </c>
      <c r="K67" s="68">
        <f t="shared" si="2"/>
        <v>0</v>
      </c>
      <c r="L67" s="54">
        <v>0</v>
      </c>
    </row>
    <row r="68" spans="1:12" ht="34.5" customHeight="1" thickBot="1" x14ac:dyDescent="0.3">
      <c r="A68" s="115" t="s">
        <v>106</v>
      </c>
      <c r="B68" s="116"/>
      <c r="C68" s="1" t="s">
        <v>107</v>
      </c>
      <c r="D68" s="6">
        <v>34901000</v>
      </c>
      <c r="E68" s="64">
        <f t="shared" si="0"/>
        <v>-18724000</v>
      </c>
      <c r="F68" s="27">
        <v>16177000</v>
      </c>
      <c r="G68" s="18">
        <v>0</v>
      </c>
      <c r="H68" s="68">
        <f t="shared" si="1"/>
        <v>54021740</v>
      </c>
      <c r="I68" s="28">
        <v>54021740</v>
      </c>
      <c r="J68" s="18">
        <v>0</v>
      </c>
      <c r="K68" s="68">
        <f t="shared" si="2"/>
        <v>0</v>
      </c>
      <c r="L68" s="54">
        <v>0</v>
      </c>
    </row>
    <row r="69" spans="1:12" ht="15" customHeight="1" thickBot="1" x14ac:dyDescent="0.3">
      <c r="A69" s="115" t="s">
        <v>108</v>
      </c>
      <c r="B69" s="116"/>
      <c r="C69" s="1" t="s">
        <v>109</v>
      </c>
      <c r="D69" s="6">
        <v>0</v>
      </c>
      <c r="E69" s="64">
        <f t="shared" si="0"/>
        <v>0</v>
      </c>
      <c r="F69" s="27">
        <v>0</v>
      </c>
      <c r="G69" s="18">
        <v>0</v>
      </c>
      <c r="H69" s="68">
        <f t="shared" si="1"/>
        <v>0</v>
      </c>
      <c r="I69" s="28">
        <v>0</v>
      </c>
      <c r="J69" s="18">
        <v>10762500</v>
      </c>
      <c r="K69" s="68">
        <f t="shared" si="2"/>
        <v>0</v>
      </c>
      <c r="L69" s="54">
        <v>10762500</v>
      </c>
    </row>
    <row r="70" spans="1:12" ht="45.75" customHeight="1" thickBot="1" x14ac:dyDescent="0.3">
      <c r="A70" s="115" t="s">
        <v>110</v>
      </c>
      <c r="B70" s="116"/>
      <c r="C70" s="1" t="s">
        <v>111</v>
      </c>
      <c r="D70" s="6">
        <v>0</v>
      </c>
      <c r="E70" s="64">
        <f t="shared" si="0"/>
        <v>0</v>
      </c>
      <c r="F70" s="27">
        <v>0</v>
      </c>
      <c r="G70" s="18">
        <v>0</v>
      </c>
      <c r="H70" s="68">
        <f t="shared" si="1"/>
        <v>0</v>
      </c>
      <c r="I70" s="28">
        <v>0</v>
      </c>
      <c r="J70" s="18">
        <v>10762500</v>
      </c>
      <c r="K70" s="68">
        <f t="shared" si="2"/>
        <v>0</v>
      </c>
      <c r="L70" s="54">
        <v>10762500</v>
      </c>
    </row>
    <row r="71" spans="1:12" ht="23.25" customHeight="1" thickBot="1" x14ac:dyDescent="0.3">
      <c r="A71" s="115" t="s">
        <v>112</v>
      </c>
      <c r="B71" s="116"/>
      <c r="C71" s="1" t="s">
        <v>113</v>
      </c>
      <c r="D71" s="6">
        <v>53022000</v>
      </c>
      <c r="E71" s="64">
        <f t="shared" si="0"/>
        <v>-892729.50999999791</v>
      </c>
      <c r="F71" s="27">
        <v>52129270.490000002</v>
      </c>
      <c r="G71" s="18">
        <v>55307000</v>
      </c>
      <c r="H71" s="68">
        <f t="shared" si="1"/>
        <v>0</v>
      </c>
      <c r="I71" s="28">
        <v>55307000</v>
      </c>
      <c r="J71" s="18">
        <v>55307000</v>
      </c>
      <c r="K71" s="68">
        <f t="shared" si="2"/>
        <v>0</v>
      </c>
      <c r="L71" s="54">
        <v>55307000</v>
      </c>
    </row>
    <row r="72" spans="1:12" ht="45.75" customHeight="1" thickBot="1" x14ac:dyDescent="0.3">
      <c r="A72" s="115" t="s">
        <v>114</v>
      </c>
      <c r="B72" s="116"/>
      <c r="C72" s="1" t="s">
        <v>115</v>
      </c>
      <c r="D72" s="6">
        <v>1320000</v>
      </c>
      <c r="E72" s="64">
        <f t="shared" si="0"/>
        <v>0</v>
      </c>
      <c r="F72" s="27">
        <v>1320000</v>
      </c>
      <c r="G72" s="18">
        <v>1320000</v>
      </c>
      <c r="H72" s="68">
        <f t="shared" si="1"/>
        <v>0</v>
      </c>
      <c r="I72" s="28">
        <v>1320000</v>
      </c>
      <c r="J72" s="18">
        <v>1320000</v>
      </c>
      <c r="K72" s="68">
        <f t="shared" si="2"/>
        <v>0</v>
      </c>
      <c r="L72" s="54">
        <v>1320000</v>
      </c>
    </row>
    <row r="73" spans="1:12" ht="15" customHeight="1" thickBot="1" x14ac:dyDescent="0.3">
      <c r="A73" s="115" t="s">
        <v>116</v>
      </c>
      <c r="B73" s="116"/>
      <c r="C73" s="1" t="s">
        <v>117</v>
      </c>
      <c r="D73" s="6">
        <v>1320000</v>
      </c>
      <c r="E73" s="64">
        <f t="shared" si="0"/>
        <v>0</v>
      </c>
      <c r="F73" s="27">
        <v>1320000</v>
      </c>
      <c r="G73" s="18">
        <v>1320000</v>
      </c>
      <c r="H73" s="68">
        <f t="shared" si="1"/>
        <v>0</v>
      </c>
      <c r="I73" s="28">
        <v>1320000</v>
      </c>
      <c r="J73" s="18">
        <v>1320000</v>
      </c>
      <c r="K73" s="68">
        <f t="shared" si="2"/>
        <v>0</v>
      </c>
      <c r="L73" s="54">
        <v>1320000</v>
      </c>
    </row>
    <row r="74" spans="1:12" ht="34.5" customHeight="1" thickBot="1" x14ac:dyDescent="0.3">
      <c r="A74" s="115" t="s">
        <v>118</v>
      </c>
      <c r="B74" s="116"/>
      <c r="C74" s="1" t="s">
        <v>119</v>
      </c>
      <c r="D74" s="6">
        <v>48572000</v>
      </c>
      <c r="E74" s="64">
        <f t="shared" si="0"/>
        <v>-1501729.5099999979</v>
      </c>
      <c r="F74" s="27">
        <v>47070270.490000002</v>
      </c>
      <c r="G74" s="18">
        <v>50857000</v>
      </c>
      <c r="H74" s="68">
        <f t="shared" si="1"/>
        <v>0</v>
      </c>
      <c r="I74" s="28">
        <v>50857000</v>
      </c>
      <c r="J74" s="18">
        <v>50857000</v>
      </c>
      <c r="K74" s="68">
        <f t="shared" si="2"/>
        <v>0</v>
      </c>
      <c r="L74" s="54">
        <v>50857000</v>
      </c>
    </row>
    <row r="75" spans="1:12" ht="34.5" customHeight="1" thickBot="1" x14ac:dyDescent="0.3">
      <c r="A75" s="115" t="s">
        <v>120</v>
      </c>
      <c r="B75" s="116"/>
      <c r="C75" s="1" t="s">
        <v>121</v>
      </c>
      <c r="D75" s="6">
        <v>48572000</v>
      </c>
      <c r="E75" s="64">
        <f t="shared" si="0"/>
        <v>-1501729.5099999979</v>
      </c>
      <c r="F75" s="27">
        <v>47070270.490000002</v>
      </c>
      <c r="G75" s="18">
        <v>50857000</v>
      </c>
      <c r="H75" s="68">
        <f t="shared" si="1"/>
        <v>-50857000</v>
      </c>
      <c r="I75" s="28"/>
      <c r="J75" s="18">
        <v>50857000</v>
      </c>
      <c r="K75" s="68">
        <f t="shared" si="2"/>
        <v>-50857000</v>
      </c>
      <c r="L75" s="54"/>
    </row>
    <row r="76" spans="1:12" s="37" customFormat="1" ht="47.45" customHeight="1" thickBot="1" x14ac:dyDescent="0.3">
      <c r="A76" s="125" t="s">
        <v>638</v>
      </c>
      <c r="B76" s="126"/>
      <c r="C76" s="38" t="s">
        <v>636</v>
      </c>
      <c r="D76" s="35">
        <v>0</v>
      </c>
      <c r="E76" s="64">
        <f t="shared" si="0"/>
        <v>2109000</v>
      </c>
      <c r="F76" s="27">
        <v>2109000</v>
      </c>
      <c r="G76" s="36">
        <v>0</v>
      </c>
      <c r="H76" s="68">
        <v>0</v>
      </c>
      <c r="I76" s="28">
        <v>0</v>
      </c>
      <c r="J76" s="36">
        <v>0</v>
      </c>
      <c r="K76" s="68">
        <f t="shared" si="2"/>
        <v>0</v>
      </c>
      <c r="L76" s="54">
        <v>0</v>
      </c>
    </row>
    <row r="77" spans="1:12" s="37" customFormat="1" ht="39" customHeight="1" thickBot="1" x14ac:dyDescent="0.3">
      <c r="A77" s="125" t="s">
        <v>628</v>
      </c>
      <c r="B77" s="126"/>
      <c r="C77" s="38" t="s">
        <v>637</v>
      </c>
      <c r="D77" s="35">
        <v>0</v>
      </c>
      <c r="E77" s="64">
        <f t="shared" si="0"/>
        <v>2109000</v>
      </c>
      <c r="F77" s="27">
        <v>2109000</v>
      </c>
      <c r="G77" s="36">
        <v>0</v>
      </c>
      <c r="H77" s="68">
        <v>0</v>
      </c>
      <c r="I77" s="28">
        <v>0</v>
      </c>
      <c r="J77" s="36">
        <v>0</v>
      </c>
      <c r="K77" s="68">
        <v>0</v>
      </c>
      <c r="L77" s="54">
        <v>0</v>
      </c>
    </row>
    <row r="78" spans="1:12" ht="34.5" customHeight="1" thickBot="1" x14ac:dyDescent="0.3">
      <c r="A78" s="115" t="s">
        <v>122</v>
      </c>
      <c r="B78" s="116"/>
      <c r="C78" s="1" t="s">
        <v>123</v>
      </c>
      <c r="D78" s="6">
        <v>3130000</v>
      </c>
      <c r="E78" s="64">
        <f t="shared" si="0"/>
        <v>-1500000</v>
      </c>
      <c r="F78" s="27">
        <v>1630000</v>
      </c>
      <c r="G78" s="18">
        <v>3130000</v>
      </c>
      <c r="H78" s="68">
        <f t="shared" si="1"/>
        <v>0</v>
      </c>
      <c r="I78" s="28">
        <v>3130000</v>
      </c>
      <c r="J78" s="18">
        <v>3130000</v>
      </c>
      <c r="K78" s="68">
        <f t="shared" si="2"/>
        <v>0</v>
      </c>
      <c r="L78" s="54">
        <v>3130000</v>
      </c>
    </row>
    <row r="79" spans="1:12" ht="34.5" customHeight="1" thickBot="1" x14ac:dyDescent="0.3">
      <c r="A79" s="115" t="s">
        <v>124</v>
      </c>
      <c r="B79" s="116"/>
      <c r="C79" s="1" t="s">
        <v>125</v>
      </c>
      <c r="D79" s="6">
        <v>3130000</v>
      </c>
      <c r="E79" s="64">
        <f t="shared" si="0"/>
        <v>-1500000</v>
      </c>
      <c r="F79" s="27">
        <v>1630000</v>
      </c>
      <c r="G79" s="18">
        <v>3130000</v>
      </c>
      <c r="H79" s="68">
        <f t="shared" si="1"/>
        <v>0</v>
      </c>
      <c r="I79" s="28">
        <v>3130000</v>
      </c>
      <c r="J79" s="18">
        <v>3130000</v>
      </c>
      <c r="K79" s="68">
        <f t="shared" si="2"/>
        <v>0</v>
      </c>
      <c r="L79" s="54">
        <v>3130000</v>
      </c>
    </row>
    <row r="80" spans="1:12" ht="15" customHeight="1" thickBot="1" x14ac:dyDescent="0.3">
      <c r="A80" s="115" t="s">
        <v>126</v>
      </c>
      <c r="B80" s="116"/>
      <c r="C80" s="1" t="s">
        <v>127</v>
      </c>
      <c r="D80" s="6">
        <v>23257000</v>
      </c>
      <c r="E80" s="64">
        <f t="shared" si="0"/>
        <v>420000</v>
      </c>
      <c r="F80" s="27">
        <v>23677000</v>
      </c>
      <c r="G80" s="18">
        <v>23571300</v>
      </c>
      <c r="H80" s="68">
        <f t="shared" si="1"/>
        <v>0</v>
      </c>
      <c r="I80" s="28">
        <v>23571300</v>
      </c>
      <c r="J80" s="18">
        <v>23571300</v>
      </c>
      <c r="K80" s="68">
        <f t="shared" si="2"/>
        <v>0</v>
      </c>
      <c r="L80" s="54">
        <v>23571300</v>
      </c>
    </row>
    <row r="81" spans="1:12" ht="23.25" customHeight="1" thickBot="1" x14ac:dyDescent="0.3">
      <c r="A81" s="115" t="s">
        <v>128</v>
      </c>
      <c r="B81" s="116"/>
      <c r="C81" s="1" t="s">
        <v>129</v>
      </c>
      <c r="D81" s="6">
        <v>23257000</v>
      </c>
      <c r="E81" s="64">
        <f t="shared" si="0"/>
        <v>420000</v>
      </c>
      <c r="F81" s="27">
        <v>23677000</v>
      </c>
      <c r="G81" s="18">
        <v>23571300</v>
      </c>
      <c r="H81" s="68">
        <f t="shared" si="1"/>
        <v>0</v>
      </c>
      <c r="I81" s="28">
        <v>23571300</v>
      </c>
      <c r="J81" s="18">
        <v>23571300</v>
      </c>
      <c r="K81" s="68">
        <f t="shared" si="2"/>
        <v>0</v>
      </c>
      <c r="L81" s="54">
        <v>23571300</v>
      </c>
    </row>
    <row r="82" spans="1:12" ht="15" customHeight="1" thickBot="1" x14ac:dyDescent="0.3">
      <c r="A82" s="115" t="s">
        <v>130</v>
      </c>
      <c r="B82" s="116"/>
      <c r="C82" s="1" t="s">
        <v>131</v>
      </c>
      <c r="D82" s="6">
        <v>22907000</v>
      </c>
      <c r="E82" s="64">
        <f t="shared" ref="E82:E146" si="3">F82-D82</f>
        <v>420000</v>
      </c>
      <c r="F82" s="27">
        <v>23327000</v>
      </c>
      <c r="G82" s="18">
        <v>23221300</v>
      </c>
      <c r="H82" s="68">
        <f t="shared" ref="H82:H146" si="4">I82-G82</f>
        <v>0</v>
      </c>
      <c r="I82" s="28">
        <v>23221300</v>
      </c>
      <c r="J82" s="18">
        <v>23221300</v>
      </c>
      <c r="K82" s="68">
        <f t="shared" ref="K82:K146" si="5">L82-J82</f>
        <v>0</v>
      </c>
      <c r="L82" s="54">
        <v>23221300</v>
      </c>
    </row>
    <row r="83" spans="1:12" ht="15" customHeight="1" thickBot="1" x14ac:dyDescent="0.3">
      <c r="A83" s="115" t="s">
        <v>132</v>
      </c>
      <c r="B83" s="116"/>
      <c r="C83" s="1" t="s">
        <v>133</v>
      </c>
      <c r="D83" s="6">
        <v>350000</v>
      </c>
      <c r="E83" s="64">
        <f t="shared" si="3"/>
        <v>0</v>
      </c>
      <c r="F83" s="27">
        <v>350000</v>
      </c>
      <c r="G83" s="18">
        <v>350000</v>
      </c>
      <c r="H83" s="68">
        <f t="shared" si="4"/>
        <v>0</v>
      </c>
      <c r="I83" s="28">
        <v>350000</v>
      </c>
      <c r="J83" s="18">
        <v>350000</v>
      </c>
      <c r="K83" s="68">
        <f t="shared" si="5"/>
        <v>0</v>
      </c>
      <c r="L83" s="54">
        <v>350000</v>
      </c>
    </row>
    <row r="84" spans="1:12" ht="23.25" customHeight="1" thickBot="1" x14ac:dyDescent="0.3">
      <c r="A84" s="119" t="s">
        <v>134</v>
      </c>
      <c r="B84" s="120"/>
      <c r="C84" s="2" t="s">
        <v>135</v>
      </c>
      <c r="D84" s="7">
        <v>34919600</v>
      </c>
      <c r="E84" s="64">
        <f t="shared" si="3"/>
        <v>-4163500</v>
      </c>
      <c r="F84" s="46">
        <v>30756100</v>
      </c>
      <c r="G84" s="19">
        <v>35197530</v>
      </c>
      <c r="H84" s="68">
        <f t="shared" si="4"/>
        <v>-18019000</v>
      </c>
      <c r="I84" s="50">
        <v>17178530</v>
      </c>
      <c r="J84" s="19">
        <v>34976100</v>
      </c>
      <c r="K84" s="68">
        <f t="shared" si="5"/>
        <v>-18651000</v>
      </c>
      <c r="L84" s="55">
        <v>16325100</v>
      </c>
    </row>
    <row r="85" spans="1:12" ht="15" customHeight="1" thickBot="1" x14ac:dyDescent="0.3">
      <c r="A85" s="115" t="s">
        <v>136</v>
      </c>
      <c r="B85" s="116"/>
      <c r="C85" s="1" t="s">
        <v>137</v>
      </c>
      <c r="D85" s="6">
        <v>24971100</v>
      </c>
      <c r="E85" s="64">
        <f t="shared" si="3"/>
        <v>-4019000</v>
      </c>
      <c r="F85" s="27">
        <v>20952100</v>
      </c>
      <c r="G85" s="18">
        <v>25580100</v>
      </c>
      <c r="H85" s="68">
        <f t="shared" si="4"/>
        <v>-18019000</v>
      </c>
      <c r="I85" s="28">
        <v>7561100</v>
      </c>
      <c r="J85" s="18">
        <v>26212100</v>
      </c>
      <c r="K85" s="68">
        <f t="shared" si="5"/>
        <v>-18651000</v>
      </c>
      <c r="L85" s="54">
        <v>7561100</v>
      </c>
    </row>
    <row r="86" spans="1:12" ht="45.75" customHeight="1" thickBot="1" x14ac:dyDescent="0.3">
      <c r="A86" s="115" t="s">
        <v>138</v>
      </c>
      <c r="B86" s="116"/>
      <c r="C86" s="1" t="s">
        <v>139</v>
      </c>
      <c r="D86" s="6">
        <v>17410000</v>
      </c>
      <c r="E86" s="64">
        <f t="shared" si="3"/>
        <v>-4019000</v>
      </c>
      <c r="F86" s="27">
        <v>13391000</v>
      </c>
      <c r="G86" s="18">
        <v>18019000</v>
      </c>
      <c r="H86" s="68">
        <f t="shared" si="4"/>
        <v>-18019000</v>
      </c>
      <c r="I86" s="28">
        <v>0</v>
      </c>
      <c r="J86" s="18">
        <v>18651000</v>
      </c>
      <c r="K86" s="68">
        <f t="shared" si="5"/>
        <v>-18651000</v>
      </c>
      <c r="L86" s="54">
        <v>0</v>
      </c>
    </row>
    <row r="87" spans="1:12" ht="23.25" customHeight="1" thickBot="1" x14ac:dyDescent="0.3">
      <c r="A87" s="115" t="s">
        <v>140</v>
      </c>
      <c r="B87" s="116"/>
      <c r="C87" s="1" t="s">
        <v>141</v>
      </c>
      <c r="D87" s="6">
        <v>15186000</v>
      </c>
      <c r="E87" s="64">
        <f t="shared" si="3"/>
        <v>-4019000</v>
      </c>
      <c r="F87" s="27">
        <v>11167000</v>
      </c>
      <c r="G87" s="18">
        <v>15795000</v>
      </c>
      <c r="H87" s="68">
        <f t="shared" si="4"/>
        <v>-15795000</v>
      </c>
      <c r="I87" s="28">
        <v>0</v>
      </c>
      <c r="J87" s="18">
        <v>16427000</v>
      </c>
      <c r="K87" s="68">
        <f t="shared" si="5"/>
        <v>-16427000</v>
      </c>
      <c r="L87" s="54">
        <v>0</v>
      </c>
    </row>
    <row r="88" spans="1:12" ht="23.25" customHeight="1" thickBot="1" x14ac:dyDescent="0.3">
      <c r="A88" s="115" t="s">
        <v>142</v>
      </c>
      <c r="B88" s="116"/>
      <c r="C88" s="1" t="s">
        <v>143</v>
      </c>
      <c r="D88" s="6">
        <v>2224000</v>
      </c>
      <c r="E88" s="64">
        <f t="shared" si="3"/>
        <v>0</v>
      </c>
      <c r="F88" s="27">
        <v>2224000</v>
      </c>
      <c r="G88" s="18">
        <v>2224000</v>
      </c>
      <c r="H88" s="68">
        <f t="shared" si="4"/>
        <v>-2224000</v>
      </c>
      <c r="I88" s="28">
        <v>0</v>
      </c>
      <c r="J88" s="18">
        <v>2224000</v>
      </c>
      <c r="K88" s="68">
        <f t="shared" si="5"/>
        <v>-2224000</v>
      </c>
      <c r="L88" s="54">
        <v>0</v>
      </c>
    </row>
    <row r="89" spans="1:12" ht="34.5" customHeight="1" thickBot="1" x14ac:dyDescent="0.3">
      <c r="A89" s="115" t="s">
        <v>144</v>
      </c>
      <c r="B89" s="116"/>
      <c r="C89" s="1" t="s">
        <v>145</v>
      </c>
      <c r="D89" s="6">
        <v>7561100</v>
      </c>
      <c r="E89" s="64">
        <f t="shared" si="3"/>
        <v>0</v>
      </c>
      <c r="F89" s="27">
        <v>7561100</v>
      </c>
      <c r="G89" s="18">
        <v>7561100</v>
      </c>
      <c r="H89" s="68">
        <f t="shared" si="4"/>
        <v>0</v>
      </c>
      <c r="I89" s="28">
        <v>7561100</v>
      </c>
      <c r="J89" s="18">
        <v>7561100</v>
      </c>
      <c r="K89" s="68">
        <f t="shared" si="5"/>
        <v>0</v>
      </c>
      <c r="L89" s="54">
        <v>7561100</v>
      </c>
    </row>
    <row r="90" spans="1:12" ht="23.25" customHeight="1" thickBot="1" x14ac:dyDescent="0.3">
      <c r="A90" s="115" t="s">
        <v>146</v>
      </c>
      <c r="B90" s="116"/>
      <c r="C90" s="1" t="s">
        <v>147</v>
      </c>
      <c r="D90" s="6">
        <v>7561100</v>
      </c>
      <c r="E90" s="64">
        <f t="shared" si="3"/>
        <v>0</v>
      </c>
      <c r="F90" s="27">
        <v>7561100</v>
      </c>
      <c r="G90" s="18">
        <v>7561100</v>
      </c>
      <c r="H90" s="68">
        <f t="shared" si="4"/>
        <v>0</v>
      </c>
      <c r="I90" s="28">
        <v>7561100</v>
      </c>
      <c r="J90" s="18">
        <v>7561100</v>
      </c>
      <c r="K90" s="68">
        <f t="shared" si="5"/>
        <v>-100</v>
      </c>
      <c r="L90" s="54">
        <v>7561000</v>
      </c>
    </row>
    <row r="91" spans="1:12" ht="15" customHeight="1" thickBot="1" x14ac:dyDescent="0.3">
      <c r="A91" s="115" t="s">
        <v>148</v>
      </c>
      <c r="B91" s="116"/>
      <c r="C91" s="1" t="s">
        <v>149</v>
      </c>
      <c r="D91" s="6">
        <v>784500</v>
      </c>
      <c r="E91" s="64">
        <f t="shared" si="3"/>
        <v>-144500</v>
      </c>
      <c r="F91" s="27">
        <v>640000</v>
      </c>
      <c r="G91" s="18">
        <v>853430</v>
      </c>
      <c r="H91" s="68">
        <f t="shared" si="4"/>
        <v>0</v>
      </c>
      <c r="I91" s="28">
        <v>853430</v>
      </c>
      <c r="J91" s="18">
        <v>0</v>
      </c>
      <c r="K91" s="68">
        <f t="shared" si="5"/>
        <v>0</v>
      </c>
      <c r="L91" s="54">
        <v>0</v>
      </c>
    </row>
    <row r="92" spans="1:12" ht="34.5" customHeight="1" thickBot="1" x14ac:dyDescent="0.3">
      <c r="A92" s="115" t="s">
        <v>150</v>
      </c>
      <c r="B92" s="116"/>
      <c r="C92" s="1" t="s">
        <v>151</v>
      </c>
      <c r="D92" s="6">
        <v>784500</v>
      </c>
      <c r="E92" s="64">
        <f t="shared" si="3"/>
        <v>-144500</v>
      </c>
      <c r="F92" s="27">
        <v>640000</v>
      </c>
      <c r="G92" s="18">
        <v>853430</v>
      </c>
      <c r="H92" s="68">
        <f t="shared" si="4"/>
        <v>-30</v>
      </c>
      <c r="I92" s="28">
        <v>853400</v>
      </c>
      <c r="J92" s="18">
        <v>0</v>
      </c>
      <c r="K92" s="68">
        <f t="shared" si="5"/>
        <v>0</v>
      </c>
      <c r="L92" s="54">
        <v>0</v>
      </c>
    </row>
    <row r="93" spans="1:12" ht="23.25" customHeight="1" thickBot="1" x14ac:dyDescent="0.3">
      <c r="A93" s="115" t="s">
        <v>152</v>
      </c>
      <c r="B93" s="116"/>
      <c r="C93" s="1" t="s">
        <v>153</v>
      </c>
      <c r="D93" s="6">
        <v>144500</v>
      </c>
      <c r="E93" s="64">
        <f t="shared" si="3"/>
        <v>-144500</v>
      </c>
      <c r="F93" s="27">
        <v>0</v>
      </c>
      <c r="G93" s="18">
        <v>100000</v>
      </c>
      <c r="H93" s="68">
        <f t="shared" si="4"/>
        <v>0</v>
      </c>
      <c r="I93" s="28">
        <v>100000</v>
      </c>
      <c r="J93" s="18">
        <v>0</v>
      </c>
      <c r="K93" s="68">
        <f t="shared" si="5"/>
        <v>0</v>
      </c>
      <c r="L93" s="54">
        <v>0</v>
      </c>
    </row>
    <row r="94" spans="1:12" ht="90.75" customHeight="1" thickBot="1" x14ac:dyDescent="0.3">
      <c r="A94" s="115" t="s">
        <v>154</v>
      </c>
      <c r="B94" s="116"/>
      <c r="C94" s="1" t="s">
        <v>155</v>
      </c>
      <c r="D94" s="6">
        <v>640000</v>
      </c>
      <c r="E94" s="64">
        <f t="shared" si="3"/>
        <v>0</v>
      </c>
      <c r="F94" s="27">
        <v>640000</v>
      </c>
      <c r="G94" s="18">
        <v>340000</v>
      </c>
      <c r="H94" s="68">
        <f t="shared" si="4"/>
        <v>0</v>
      </c>
      <c r="I94" s="28">
        <v>340000</v>
      </c>
      <c r="J94" s="18">
        <v>0</v>
      </c>
      <c r="K94" s="68">
        <f t="shared" si="5"/>
        <v>0</v>
      </c>
      <c r="L94" s="54">
        <v>0</v>
      </c>
    </row>
    <row r="95" spans="1:12" ht="45.75" customHeight="1" thickBot="1" x14ac:dyDescent="0.3">
      <c r="A95" s="115" t="s">
        <v>156</v>
      </c>
      <c r="B95" s="116"/>
      <c r="C95" s="1" t="s">
        <v>157</v>
      </c>
      <c r="D95" s="6">
        <v>0</v>
      </c>
      <c r="E95" s="64">
        <f t="shared" si="3"/>
        <v>0</v>
      </c>
      <c r="F95" s="27">
        <v>0</v>
      </c>
      <c r="G95" s="18">
        <v>413430</v>
      </c>
      <c r="H95" s="68">
        <f t="shared" si="4"/>
        <v>0</v>
      </c>
      <c r="I95" s="28">
        <v>413430</v>
      </c>
      <c r="J95" s="18">
        <v>0</v>
      </c>
      <c r="K95" s="68">
        <f t="shared" si="5"/>
        <v>0</v>
      </c>
      <c r="L95" s="54">
        <v>0</v>
      </c>
    </row>
    <row r="96" spans="1:12" ht="23.25" customHeight="1" thickBot="1" x14ac:dyDescent="0.3">
      <c r="A96" s="115" t="s">
        <v>158</v>
      </c>
      <c r="B96" s="116"/>
      <c r="C96" s="1" t="s">
        <v>159</v>
      </c>
      <c r="D96" s="6">
        <v>6876000</v>
      </c>
      <c r="E96" s="64">
        <f t="shared" si="3"/>
        <v>0</v>
      </c>
      <c r="F96" s="27">
        <v>6876000</v>
      </c>
      <c r="G96" s="18">
        <v>6476000</v>
      </c>
      <c r="H96" s="68">
        <f t="shared" si="4"/>
        <v>0</v>
      </c>
      <c r="I96" s="28">
        <v>6476000</v>
      </c>
      <c r="J96" s="18">
        <v>6476000</v>
      </c>
      <c r="K96" s="68">
        <f t="shared" si="5"/>
        <v>0</v>
      </c>
      <c r="L96" s="54">
        <v>6476000</v>
      </c>
    </row>
    <row r="97" spans="1:12" ht="34.5" customHeight="1" thickBot="1" x14ac:dyDescent="0.3">
      <c r="A97" s="115" t="s">
        <v>160</v>
      </c>
      <c r="B97" s="116"/>
      <c r="C97" s="1" t="s">
        <v>161</v>
      </c>
      <c r="D97" s="6">
        <v>6876000</v>
      </c>
      <c r="E97" s="64">
        <f t="shared" si="3"/>
        <v>0</v>
      </c>
      <c r="F97" s="27">
        <v>6876000</v>
      </c>
      <c r="G97" s="18">
        <v>6476000</v>
      </c>
      <c r="H97" s="68">
        <f t="shared" si="4"/>
        <v>0</v>
      </c>
      <c r="I97" s="28">
        <v>6476000</v>
      </c>
      <c r="J97" s="18">
        <v>6476000</v>
      </c>
      <c r="K97" s="68">
        <f t="shared" si="5"/>
        <v>0</v>
      </c>
      <c r="L97" s="54">
        <v>6476000</v>
      </c>
    </row>
    <row r="98" spans="1:12" ht="45.75" customHeight="1" thickBot="1" x14ac:dyDescent="0.3">
      <c r="A98" s="115" t="s">
        <v>162</v>
      </c>
      <c r="B98" s="116"/>
      <c r="C98" s="1" t="s">
        <v>163</v>
      </c>
      <c r="D98" s="6">
        <v>400000</v>
      </c>
      <c r="E98" s="64">
        <f t="shared" si="3"/>
        <v>0</v>
      </c>
      <c r="F98" s="27">
        <v>400000</v>
      </c>
      <c r="G98" s="18">
        <v>0</v>
      </c>
      <c r="H98" s="68">
        <f t="shared" si="4"/>
        <v>0</v>
      </c>
      <c r="I98" s="28">
        <v>0</v>
      </c>
      <c r="J98" s="18">
        <v>0</v>
      </c>
      <c r="K98" s="68">
        <f t="shared" si="5"/>
        <v>0</v>
      </c>
      <c r="L98" s="54">
        <v>0</v>
      </c>
    </row>
    <row r="99" spans="1:12" s="29" customFormat="1" ht="23.25" customHeight="1" thickBot="1" x14ac:dyDescent="0.3">
      <c r="A99" s="127" t="s">
        <v>164</v>
      </c>
      <c r="B99" s="128"/>
      <c r="C99" s="26" t="s">
        <v>165</v>
      </c>
      <c r="D99" s="27">
        <v>6476000</v>
      </c>
      <c r="E99" s="64">
        <f t="shared" si="3"/>
        <v>0</v>
      </c>
      <c r="F99" s="27">
        <v>6476000</v>
      </c>
      <c r="G99" s="28">
        <v>6476000</v>
      </c>
      <c r="H99" s="68">
        <f t="shared" si="4"/>
        <v>0</v>
      </c>
      <c r="I99" s="27">
        <v>6476000</v>
      </c>
      <c r="J99" s="28">
        <v>6476000</v>
      </c>
      <c r="K99" s="68">
        <f t="shared" si="5"/>
        <v>0</v>
      </c>
      <c r="L99" s="27">
        <v>6476000</v>
      </c>
    </row>
    <row r="100" spans="1:12" s="29" customFormat="1" ht="15" customHeight="1" thickBot="1" x14ac:dyDescent="0.3">
      <c r="A100" s="127" t="s">
        <v>166</v>
      </c>
      <c r="B100" s="128"/>
      <c r="C100" s="26" t="s">
        <v>167</v>
      </c>
      <c r="D100" s="27">
        <v>2288000</v>
      </c>
      <c r="E100" s="64">
        <f t="shared" si="3"/>
        <v>0</v>
      </c>
      <c r="F100" s="27">
        <v>2288000</v>
      </c>
      <c r="G100" s="28">
        <v>2288000</v>
      </c>
      <c r="H100" s="68">
        <f t="shared" si="4"/>
        <v>0</v>
      </c>
      <c r="I100" s="28">
        <v>2288000</v>
      </c>
      <c r="J100" s="28">
        <v>2288000</v>
      </c>
      <c r="K100" s="68">
        <f t="shared" si="5"/>
        <v>0</v>
      </c>
      <c r="L100" s="54">
        <v>2288000</v>
      </c>
    </row>
    <row r="101" spans="1:12" s="29" customFormat="1" ht="34.5" customHeight="1" thickBot="1" x14ac:dyDescent="0.3">
      <c r="A101" s="127" t="s">
        <v>168</v>
      </c>
      <c r="B101" s="128"/>
      <c r="C101" s="26" t="s">
        <v>169</v>
      </c>
      <c r="D101" s="27">
        <v>2288000</v>
      </c>
      <c r="E101" s="64">
        <f t="shared" si="3"/>
        <v>0</v>
      </c>
      <c r="F101" s="27">
        <v>2288000</v>
      </c>
      <c r="G101" s="28">
        <v>2288000</v>
      </c>
      <c r="H101" s="68">
        <f t="shared" si="4"/>
        <v>0</v>
      </c>
      <c r="I101" s="28">
        <v>2288000</v>
      </c>
      <c r="J101" s="28">
        <v>2288000</v>
      </c>
      <c r="K101" s="68">
        <f t="shared" si="5"/>
        <v>0</v>
      </c>
      <c r="L101" s="54">
        <v>2288000</v>
      </c>
    </row>
    <row r="102" spans="1:12" s="29" customFormat="1" ht="45.75" customHeight="1" thickBot="1" x14ac:dyDescent="0.3">
      <c r="A102" s="127" t="s">
        <v>170</v>
      </c>
      <c r="B102" s="128"/>
      <c r="C102" s="26" t="s">
        <v>171</v>
      </c>
      <c r="D102" s="27">
        <v>2288000</v>
      </c>
      <c r="E102" s="64">
        <f t="shared" si="3"/>
        <v>0</v>
      </c>
      <c r="F102" s="27">
        <v>2288000</v>
      </c>
      <c r="G102" s="28">
        <v>2288000</v>
      </c>
      <c r="H102" s="68">
        <f t="shared" si="4"/>
        <v>0</v>
      </c>
      <c r="I102" s="28">
        <v>2288000</v>
      </c>
      <c r="J102" s="28">
        <v>2288000</v>
      </c>
      <c r="K102" s="68">
        <f t="shared" si="5"/>
        <v>0</v>
      </c>
      <c r="L102" s="54">
        <v>2288000</v>
      </c>
    </row>
    <row r="103" spans="1:12" ht="15" customHeight="1" thickBot="1" x14ac:dyDescent="0.3">
      <c r="A103" s="119" t="s">
        <v>172</v>
      </c>
      <c r="B103" s="120"/>
      <c r="C103" s="2" t="s">
        <v>173</v>
      </c>
      <c r="D103" s="7">
        <v>90860900</v>
      </c>
      <c r="E103" s="64">
        <f t="shared" si="3"/>
        <v>-450000</v>
      </c>
      <c r="F103" s="46">
        <v>90410900</v>
      </c>
      <c r="G103" s="19">
        <v>80279000</v>
      </c>
      <c r="H103" s="68">
        <f t="shared" si="4"/>
        <v>0</v>
      </c>
      <c r="I103" s="50">
        <v>80279000</v>
      </c>
      <c r="J103" s="19">
        <v>80654400</v>
      </c>
      <c r="K103" s="68">
        <f t="shared" si="5"/>
        <v>0</v>
      </c>
      <c r="L103" s="55">
        <v>80654400</v>
      </c>
    </row>
    <row r="104" spans="1:12" ht="15" customHeight="1" thickBot="1" x14ac:dyDescent="0.3">
      <c r="A104" s="115" t="s">
        <v>174</v>
      </c>
      <c r="B104" s="116"/>
      <c r="C104" s="1" t="s">
        <v>175</v>
      </c>
      <c r="D104" s="6">
        <v>22880000</v>
      </c>
      <c r="E104" s="64">
        <f t="shared" si="3"/>
        <v>6000000</v>
      </c>
      <c r="F104" s="27">
        <v>28880000</v>
      </c>
      <c r="G104" s="18">
        <v>16388000</v>
      </c>
      <c r="H104" s="68">
        <f t="shared" si="4"/>
        <v>0</v>
      </c>
      <c r="I104" s="28">
        <v>16388000</v>
      </c>
      <c r="J104" s="18">
        <v>16388000</v>
      </c>
      <c r="K104" s="68">
        <f t="shared" si="5"/>
        <v>0</v>
      </c>
      <c r="L104" s="54">
        <v>16388000</v>
      </c>
    </row>
    <row r="105" spans="1:12" ht="34.5" customHeight="1" thickBot="1" x14ac:dyDescent="0.3">
      <c r="A105" s="115" t="s">
        <v>176</v>
      </c>
      <c r="B105" s="116"/>
      <c r="C105" s="1" t="s">
        <v>177</v>
      </c>
      <c r="D105" s="6">
        <v>22880000</v>
      </c>
      <c r="E105" s="64">
        <f t="shared" si="3"/>
        <v>6000000</v>
      </c>
      <c r="F105" s="27">
        <v>28880000</v>
      </c>
      <c r="G105" s="18">
        <v>16388000</v>
      </c>
      <c r="H105" s="68">
        <f t="shared" si="4"/>
        <v>0</v>
      </c>
      <c r="I105" s="28">
        <v>16388000</v>
      </c>
      <c r="J105" s="18">
        <v>16388000</v>
      </c>
      <c r="K105" s="68">
        <f t="shared" si="5"/>
        <v>0</v>
      </c>
      <c r="L105" s="54">
        <v>16388000</v>
      </c>
    </row>
    <row r="106" spans="1:12" ht="23.25" customHeight="1" thickBot="1" x14ac:dyDescent="0.3">
      <c r="A106" s="115" t="s">
        <v>178</v>
      </c>
      <c r="B106" s="116"/>
      <c r="C106" s="1" t="s">
        <v>179</v>
      </c>
      <c r="D106" s="6">
        <v>2829000</v>
      </c>
      <c r="E106" s="64">
        <f t="shared" si="3"/>
        <v>0</v>
      </c>
      <c r="F106" s="27">
        <v>2829000</v>
      </c>
      <c r="G106" s="18">
        <v>3028000</v>
      </c>
      <c r="H106" s="68">
        <f t="shared" si="4"/>
        <v>0</v>
      </c>
      <c r="I106" s="28">
        <v>3028000</v>
      </c>
      <c r="J106" s="18">
        <v>3028000</v>
      </c>
      <c r="K106" s="68">
        <f t="shared" si="5"/>
        <v>0</v>
      </c>
      <c r="L106" s="54">
        <v>3028000</v>
      </c>
    </row>
    <row r="107" spans="1:12" ht="34.5" customHeight="1" thickBot="1" x14ac:dyDescent="0.3">
      <c r="A107" s="115" t="s">
        <v>180</v>
      </c>
      <c r="B107" s="116"/>
      <c r="C107" s="1" t="s">
        <v>181</v>
      </c>
      <c r="D107" s="6">
        <v>20051000</v>
      </c>
      <c r="E107" s="64">
        <f t="shared" si="3"/>
        <v>6000000</v>
      </c>
      <c r="F107" s="27">
        <v>26051000</v>
      </c>
      <c r="G107" s="18">
        <v>13360000</v>
      </c>
      <c r="H107" s="68">
        <f t="shared" si="4"/>
        <v>0</v>
      </c>
      <c r="I107" s="28">
        <v>13360000</v>
      </c>
      <c r="J107" s="18">
        <v>13360000</v>
      </c>
      <c r="K107" s="68">
        <f t="shared" si="5"/>
        <v>0</v>
      </c>
      <c r="L107" s="54">
        <v>13360000</v>
      </c>
    </row>
    <row r="108" spans="1:12" ht="15" customHeight="1" thickBot="1" x14ac:dyDescent="0.3">
      <c r="A108" s="115" t="s">
        <v>182</v>
      </c>
      <c r="B108" s="116"/>
      <c r="C108" s="1" t="s">
        <v>183</v>
      </c>
      <c r="D108" s="6">
        <v>67980900</v>
      </c>
      <c r="E108" s="64">
        <f t="shared" si="3"/>
        <v>-6450000</v>
      </c>
      <c r="F108" s="27">
        <v>61530900</v>
      </c>
      <c r="G108" s="18">
        <v>63891000</v>
      </c>
      <c r="H108" s="68">
        <f t="shared" si="4"/>
        <v>0</v>
      </c>
      <c r="I108" s="28">
        <v>63891000</v>
      </c>
      <c r="J108" s="18">
        <v>64266400</v>
      </c>
      <c r="K108" s="68">
        <f t="shared" si="5"/>
        <v>0</v>
      </c>
      <c r="L108" s="54">
        <v>64266400</v>
      </c>
    </row>
    <row r="109" spans="1:12" ht="15" customHeight="1" thickBot="1" x14ac:dyDescent="0.3">
      <c r="A109" s="115" t="s">
        <v>184</v>
      </c>
      <c r="B109" s="116"/>
      <c r="C109" s="1" t="s">
        <v>185</v>
      </c>
      <c r="D109" s="6">
        <v>67980900</v>
      </c>
      <c r="E109" s="64">
        <f t="shared" si="3"/>
        <v>-6450000</v>
      </c>
      <c r="F109" s="27">
        <v>61530900</v>
      </c>
      <c r="G109" s="18">
        <v>63891000</v>
      </c>
      <c r="H109" s="68">
        <f t="shared" si="4"/>
        <v>0</v>
      </c>
      <c r="I109" s="28">
        <v>63891000</v>
      </c>
      <c r="J109" s="18">
        <v>64266400</v>
      </c>
      <c r="K109" s="68">
        <f t="shared" si="5"/>
        <v>0</v>
      </c>
      <c r="L109" s="54">
        <v>64266400</v>
      </c>
    </row>
    <row r="110" spans="1:12" ht="34.5" customHeight="1" thickBot="1" x14ac:dyDescent="0.3">
      <c r="A110" s="115" t="s">
        <v>186</v>
      </c>
      <c r="B110" s="116"/>
      <c r="C110" s="1" t="s">
        <v>187</v>
      </c>
      <c r="D110" s="6">
        <v>300000</v>
      </c>
      <c r="E110" s="64">
        <f t="shared" si="3"/>
        <v>0</v>
      </c>
      <c r="F110" s="27">
        <v>300000</v>
      </c>
      <c r="G110" s="18">
        <v>332000</v>
      </c>
      <c r="H110" s="68">
        <f t="shared" si="4"/>
        <v>0</v>
      </c>
      <c r="I110" s="28">
        <v>332000</v>
      </c>
      <c r="J110" s="18">
        <v>332000</v>
      </c>
      <c r="K110" s="68">
        <f t="shared" si="5"/>
        <v>0</v>
      </c>
      <c r="L110" s="54">
        <v>332000</v>
      </c>
    </row>
    <row r="111" spans="1:12" ht="34.5" customHeight="1" thickBot="1" x14ac:dyDescent="0.3">
      <c r="A111" s="115" t="s">
        <v>188</v>
      </c>
      <c r="B111" s="116"/>
      <c r="C111" s="1" t="s">
        <v>189</v>
      </c>
      <c r="D111" s="6">
        <v>67680900</v>
      </c>
      <c r="E111" s="64">
        <f t="shared" si="3"/>
        <v>-6450000</v>
      </c>
      <c r="F111" s="27">
        <v>61230900</v>
      </c>
      <c r="G111" s="18">
        <v>63559000</v>
      </c>
      <c r="H111" s="68">
        <f t="shared" si="4"/>
        <v>0</v>
      </c>
      <c r="I111" s="28">
        <v>63559000</v>
      </c>
      <c r="J111" s="18">
        <v>63934400</v>
      </c>
      <c r="K111" s="68">
        <f t="shared" si="5"/>
        <v>0</v>
      </c>
      <c r="L111" s="54">
        <v>63934400</v>
      </c>
    </row>
    <row r="112" spans="1:12" ht="23.25" customHeight="1" thickBot="1" x14ac:dyDescent="0.3">
      <c r="A112" s="119" t="s">
        <v>190</v>
      </c>
      <c r="B112" s="120"/>
      <c r="C112" s="2" t="s">
        <v>191</v>
      </c>
      <c r="D112" s="7">
        <v>2147000</v>
      </c>
      <c r="E112" s="64">
        <f t="shared" si="3"/>
        <v>0</v>
      </c>
      <c r="F112" s="46">
        <v>2147000</v>
      </c>
      <c r="G112" s="19">
        <v>2147000</v>
      </c>
      <c r="H112" s="68">
        <f t="shared" si="4"/>
        <v>0</v>
      </c>
      <c r="I112" s="50">
        <v>2147000</v>
      </c>
      <c r="J112" s="19">
        <v>2147000</v>
      </c>
      <c r="K112" s="68">
        <f t="shared" si="5"/>
        <v>0</v>
      </c>
      <c r="L112" s="55">
        <v>2147000</v>
      </c>
    </row>
    <row r="113" spans="1:12" ht="23.25" customHeight="1" thickBot="1" x14ac:dyDescent="0.3">
      <c r="A113" s="115" t="s">
        <v>192</v>
      </c>
      <c r="B113" s="116"/>
      <c r="C113" s="1" t="s">
        <v>193</v>
      </c>
      <c r="D113" s="6">
        <v>108000</v>
      </c>
      <c r="E113" s="64">
        <f t="shared" si="3"/>
        <v>0</v>
      </c>
      <c r="F113" s="27">
        <v>108000</v>
      </c>
      <c r="G113" s="18">
        <v>108000</v>
      </c>
      <c r="H113" s="68">
        <f t="shared" si="4"/>
        <v>0</v>
      </c>
      <c r="I113" s="28">
        <v>108000</v>
      </c>
      <c r="J113" s="18">
        <v>108000</v>
      </c>
      <c r="K113" s="68">
        <f t="shared" si="5"/>
        <v>0</v>
      </c>
      <c r="L113" s="54">
        <v>108000</v>
      </c>
    </row>
    <row r="114" spans="1:12" ht="45.75" customHeight="1" thickBot="1" x14ac:dyDescent="0.3">
      <c r="A114" s="115" t="s">
        <v>194</v>
      </c>
      <c r="B114" s="116"/>
      <c r="C114" s="1" t="s">
        <v>195</v>
      </c>
      <c r="D114" s="6">
        <v>108000</v>
      </c>
      <c r="E114" s="64">
        <f t="shared" si="3"/>
        <v>0</v>
      </c>
      <c r="F114" s="27">
        <v>108000</v>
      </c>
      <c r="G114" s="18">
        <v>108000</v>
      </c>
      <c r="H114" s="68">
        <f t="shared" si="4"/>
        <v>0</v>
      </c>
      <c r="I114" s="28">
        <v>108000</v>
      </c>
      <c r="J114" s="18">
        <v>108000</v>
      </c>
      <c r="K114" s="68">
        <f t="shared" si="5"/>
        <v>0</v>
      </c>
      <c r="L114" s="54">
        <v>108000</v>
      </c>
    </row>
    <row r="115" spans="1:12" ht="23.25" customHeight="1" thickBot="1" x14ac:dyDescent="0.3">
      <c r="A115" s="115" t="s">
        <v>196</v>
      </c>
      <c r="B115" s="116"/>
      <c r="C115" s="1" t="s">
        <v>197</v>
      </c>
      <c r="D115" s="6">
        <v>108000</v>
      </c>
      <c r="E115" s="64">
        <f t="shared" si="3"/>
        <v>0</v>
      </c>
      <c r="F115" s="27">
        <v>108000</v>
      </c>
      <c r="G115" s="18">
        <v>108000</v>
      </c>
      <c r="H115" s="68">
        <f t="shared" si="4"/>
        <v>0</v>
      </c>
      <c r="I115" s="28">
        <v>108000</v>
      </c>
      <c r="J115" s="18">
        <v>108000</v>
      </c>
      <c r="K115" s="68">
        <f t="shared" si="5"/>
        <v>0</v>
      </c>
      <c r="L115" s="54">
        <v>108000</v>
      </c>
    </row>
    <row r="116" spans="1:12" ht="23.25" customHeight="1" thickBot="1" x14ac:dyDescent="0.3">
      <c r="A116" s="115" t="s">
        <v>198</v>
      </c>
      <c r="B116" s="116"/>
      <c r="C116" s="1" t="s">
        <v>199</v>
      </c>
      <c r="D116" s="6">
        <v>2039000</v>
      </c>
      <c r="E116" s="64">
        <f t="shared" si="3"/>
        <v>0</v>
      </c>
      <c r="F116" s="27">
        <v>2039000</v>
      </c>
      <c r="G116" s="18">
        <v>2039000</v>
      </c>
      <c r="H116" s="68">
        <f t="shared" si="4"/>
        <v>0</v>
      </c>
      <c r="I116" s="28">
        <v>2039000</v>
      </c>
      <c r="J116" s="18">
        <v>2039000</v>
      </c>
      <c r="K116" s="68">
        <f t="shared" si="5"/>
        <v>0</v>
      </c>
      <c r="L116" s="54">
        <v>2039000</v>
      </c>
    </row>
    <row r="117" spans="1:12" ht="45.75" customHeight="1" thickBot="1" x14ac:dyDescent="0.3">
      <c r="A117" s="115" t="s">
        <v>200</v>
      </c>
      <c r="B117" s="116"/>
      <c r="C117" s="1" t="s">
        <v>201</v>
      </c>
      <c r="D117" s="6">
        <v>2039000</v>
      </c>
      <c r="E117" s="64">
        <f t="shared" si="3"/>
        <v>0</v>
      </c>
      <c r="F117" s="27">
        <v>2039000</v>
      </c>
      <c r="G117" s="18">
        <v>2039000</v>
      </c>
      <c r="H117" s="68">
        <f t="shared" si="4"/>
        <v>0</v>
      </c>
      <c r="I117" s="28">
        <v>2039000</v>
      </c>
      <c r="J117" s="18">
        <v>2039000</v>
      </c>
      <c r="K117" s="68">
        <f t="shared" si="5"/>
        <v>0</v>
      </c>
      <c r="L117" s="54">
        <v>2039000</v>
      </c>
    </row>
    <row r="118" spans="1:12" ht="34.5" customHeight="1" thickBot="1" x14ac:dyDescent="0.3">
      <c r="A118" s="115" t="s">
        <v>202</v>
      </c>
      <c r="B118" s="116"/>
      <c r="C118" s="1" t="s">
        <v>203</v>
      </c>
      <c r="D118" s="6">
        <v>2039000</v>
      </c>
      <c r="E118" s="64">
        <f t="shared" si="3"/>
        <v>0</v>
      </c>
      <c r="F118" s="27">
        <v>2039000</v>
      </c>
      <c r="G118" s="18">
        <v>2039000</v>
      </c>
      <c r="H118" s="68">
        <f t="shared" si="4"/>
        <v>0</v>
      </c>
      <c r="I118" s="28">
        <v>2039000</v>
      </c>
      <c r="J118" s="18">
        <v>2039000</v>
      </c>
      <c r="K118" s="68">
        <f t="shared" si="5"/>
        <v>0</v>
      </c>
      <c r="L118" s="54">
        <v>2039000</v>
      </c>
    </row>
    <row r="119" spans="1:12" ht="23.25" customHeight="1" thickBot="1" x14ac:dyDescent="0.3">
      <c r="A119" s="119" t="s">
        <v>204</v>
      </c>
      <c r="B119" s="120"/>
      <c r="C119" s="2" t="s">
        <v>205</v>
      </c>
      <c r="D119" s="7">
        <v>1740735.83</v>
      </c>
      <c r="E119" s="64">
        <f t="shared" si="3"/>
        <v>0</v>
      </c>
      <c r="F119" s="46">
        <v>1740735.83</v>
      </c>
      <c r="G119" s="19">
        <v>1609000</v>
      </c>
      <c r="H119" s="68">
        <f t="shared" si="4"/>
        <v>0</v>
      </c>
      <c r="I119" s="50">
        <v>1609000</v>
      </c>
      <c r="J119" s="19">
        <v>1609000</v>
      </c>
      <c r="K119" s="68">
        <f t="shared" si="5"/>
        <v>0</v>
      </c>
      <c r="L119" s="55">
        <v>1609000</v>
      </c>
    </row>
    <row r="120" spans="1:12" ht="15" customHeight="1" thickBot="1" x14ac:dyDescent="0.3">
      <c r="A120" s="115" t="s">
        <v>206</v>
      </c>
      <c r="B120" s="116"/>
      <c r="C120" s="1" t="s">
        <v>207</v>
      </c>
      <c r="D120" s="6">
        <v>970000</v>
      </c>
      <c r="E120" s="64">
        <f t="shared" si="3"/>
        <v>0</v>
      </c>
      <c r="F120" s="27">
        <v>970000</v>
      </c>
      <c r="G120" s="18">
        <v>970000</v>
      </c>
      <c r="H120" s="68">
        <f t="shared" si="4"/>
        <v>0</v>
      </c>
      <c r="I120" s="28">
        <v>970000</v>
      </c>
      <c r="J120" s="18">
        <v>970000</v>
      </c>
      <c r="K120" s="68">
        <f t="shared" si="5"/>
        <v>0</v>
      </c>
      <c r="L120" s="54">
        <v>970000</v>
      </c>
    </row>
    <row r="121" spans="1:12" ht="34.5" customHeight="1" thickBot="1" x14ac:dyDescent="0.3">
      <c r="A121" s="115" t="s">
        <v>208</v>
      </c>
      <c r="B121" s="116"/>
      <c r="C121" s="1" t="s">
        <v>209</v>
      </c>
      <c r="D121" s="6">
        <v>600000</v>
      </c>
      <c r="E121" s="64">
        <f t="shared" si="3"/>
        <v>0</v>
      </c>
      <c r="F121" s="27">
        <v>600000</v>
      </c>
      <c r="G121" s="18">
        <v>600000</v>
      </c>
      <c r="H121" s="68">
        <f t="shared" si="4"/>
        <v>0</v>
      </c>
      <c r="I121" s="28">
        <v>600000</v>
      </c>
      <c r="J121" s="18">
        <v>600000</v>
      </c>
      <c r="K121" s="68">
        <f t="shared" si="5"/>
        <v>0</v>
      </c>
      <c r="L121" s="54">
        <v>600000</v>
      </c>
    </row>
    <row r="122" spans="1:12" ht="23.25" customHeight="1" thickBot="1" x14ac:dyDescent="0.3">
      <c r="A122" s="115" t="s">
        <v>210</v>
      </c>
      <c r="B122" s="116"/>
      <c r="C122" s="1" t="s">
        <v>211</v>
      </c>
      <c r="D122" s="6">
        <v>600000</v>
      </c>
      <c r="E122" s="64">
        <f t="shared" si="3"/>
        <v>0</v>
      </c>
      <c r="F122" s="27">
        <v>600000</v>
      </c>
      <c r="G122" s="18">
        <v>600000</v>
      </c>
      <c r="H122" s="68">
        <f t="shared" si="4"/>
        <v>0</v>
      </c>
      <c r="I122" s="28">
        <v>600000</v>
      </c>
      <c r="J122" s="18">
        <v>600000</v>
      </c>
      <c r="K122" s="68">
        <f t="shared" si="5"/>
        <v>0</v>
      </c>
      <c r="L122" s="54">
        <v>600000</v>
      </c>
    </row>
    <row r="123" spans="1:12" ht="23.25" customHeight="1" thickBot="1" x14ac:dyDescent="0.3">
      <c r="A123" s="115" t="s">
        <v>212</v>
      </c>
      <c r="B123" s="116"/>
      <c r="C123" s="1" t="s">
        <v>213</v>
      </c>
      <c r="D123" s="6">
        <v>370000</v>
      </c>
      <c r="E123" s="64">
        <f t="shared" si="3"/>
        <v>0</v>
      </c>
      <c r="F123" s="27">
        <v>370000</v>
      </c>
      <c r="G123" s="18">
        <v>370000</v>
      </c>
      <c r="H123" s="68">
        <f t="shared" si="4"/>
        <v>0</v>
      </c>
      <c r="I123" s="28">
        <v>370000</v>
      </c>
      <c r="J123" s="18">
        <v>370000</v>
      </c>
      <c r="K123" s="68">
        <f t="shared" si="5"/>
        <v>0</v>
      </c>
      <c r="L123" s="54">
        <v>370000</v>
      </c>
    </row>
    <row r="124" spans="1:12" ht="23.25" customHeight="1" thickBot="1" x14ac:dyDescent="0.3">
      <c r="A124" s="115" t="s">
        <v>210</v>
      </c>
      <c r="B124" s="116"/>
      <c r="C124" s="1" t="s">
        <v>214</v>
      </c>
      <c r="D124" s="6">
        <v>70000</v>
      </c>
      <c r="E124" s="64">
        <f t="shared" si="3"/>
        <v>0</v>
      </c>
      <c r="F124" s="27">
        <v>70000</v>
      </c>
      <c r="G124" s="18">
        <v>70000</v>
      </c>
      <c r="H124" s="68">
        <f t="shared" si="4"/>
        <v>0</v>
      </c>
      <c r="I124" s="28">
        <v>70000</v>
      </c>
      <c r="J124" s="18">
        <v>70000</v>
      </c>
      <c r="K124" s="68">
        <f t="shared" si="5"/>
        <v>0</v>
      </c>
      <c r="L124" s="54">
        <v>70000</v>
      </c>
    </row>
    <row r="125" spans="1:12" ht="15" customHeight="1" thickBot="1" x14ac:dyDescent="0.3">
      <c r="A125" s="115" t="s">
        <v>215</v>
      </c>
      <c r="B125" s="116"/>
      <c r="C125" s="1" t="s">
        <v>216</v>
      </c>
      <c r="D125" s="6">
        <v>300000</v>
      </c>
      <c r="E125" s="64">
        <f t="shared" si="3"/>
        <v>0</v>
      </c>
      <c r="F125" s="27">
        <v>300000</v>
      </c>
      <c r="G125" s="18">
        <v>300000</v>
      </c>
      <c r="H125" s="68">
        <f t="shared" si="4"/>
        <v>0</v>
      </c>
      <c r="I125" s="28">
        <v>300000</v>
      </c>
      <c r="J125" s="18">
        <v>300000</v>
      </c>
      <c r="K125" s="68">
        <f t="shared" si="5"/>
        <v>0</v>
      </c>
      <c r="L125" s="54">
        <v>300000</v>
      </c>
    </row>
    <row r="126" spans="1:12" ht="15" customHeight="1" thickBot="1" x14ac:dyDescent="0.3">
      <c r="A126" s="115" t="s">
        <v>217</v>
      </c>
      <c r="B126" s="116"/>
      <c r="C126" s="1" t="s">
        <v>218</v>
      </c>
      <c r="D126" s="6">
        <v>0</v>
      </c>
      <c r="E126" s="64">
        <f t="shared" si="3"/>
        <v>0</v>
      </c>
      <c r="F126" s="27">
        <v>0</v>
      </c>
      <c r="G126" s="18">
        <v>200000</v>
      </c>
      <c r="H126" s="68">
        <f t="shared" si="4"/>
        <v>0</v>
      </c>
      <c r="I126" s="28">
        <v>200000</v>
      </c>
      <c r="J126" s="18">
        <v>200000</v>
      </c>
      <c r="K126" s="68">
        <f t="shared" si="5"/>
        <v>0</v>
      </c>
      <c r="L126" s="54">
        <v>200000</v>
      </c>
    </row>
    <row r="127" spans="1:12" ht="23.25" customHeight="1" thickBot="1" x14ac:dyDescent="0.3">
      <c r="A127" s="115" t="s">
        <v>219</v>
      </c>
      <c r="B127" s="116"/>
      <c r="C127" s="1" t="s">
        <v>220</v>
      </c>
      <c r="D127" s="6">
        <v>0</v>
      </c>
      <c r="E127" s="64">
        <f t="shared" si="3"/>
        <v>0</v>
      </c>
      <c r="F127" s="27">
        <v>0</v>
      </c>
      <c r="G127" s="18">
        <v>200000</v>
      </c>
      <c r="H127" s="68">
        <f t="shared" si="4"/>
        <v>0</v>
      </c>
      <c r="I127" s="28">
        <v>200000</v>
      </c>
      <c r="J127" s="18">
        <v>200000</v>
      </c>
      <c r="K127" s="68">
        <f t="shared" si="5"/>
        <v>0</v>
      </c>
      <c r="L127" s="54">
        <v>200000</v>
      </c>
    </row>
    <row r="128" spans="1:12" ht="45.75" customHeight="1" thickBot="1" x14ac:dyDescent="0.3">
      <c r="A128" s="115" t="s">
        <v>221</v>
      </c>
      <c r="B128" s="116"/>
      <c r="C128" s="1" t="s">
        <v>222</v>
      </c>
      <c r="D128" s="6">
        <v>0</v>
      </c>
      <c r="E128" s="64">
        <f t="shared" si="3"/>
        <v>0</v>
      </c>
      <c r="F128" s="27">
        <v>0</v>
      </c>
      <c r="G128" s="18">
        <v>200000</v>
      </c>
      <c r="H128" s="68">
        <f t="shared" si="4"/>
        <v>0</v>
      </c>
      <c r="I128" s="28">
        <v>200000</v>
      </c>
      <c r="J128" s="18">
        <v>200000</v>
      </c>
      <c r="K128" s="68">
        <f t="shared" si="5"/>
        <v>0</v>
      </c>
      <c r="L128" s="54">
        <v>200000</v>
      </c>
    </row>
    <row r="129" spans="1:12" ht="15" customHeight="1" thickBot="1" x14ac:dyDescent="0.3">
      <c r="A129" s="115" t="s">
        <v>223</v>
      </c>
      <c r="B129" s="116"/>
      <c r="C129" s="1" t="s">
        <v>224</v>
      </c>
      <c r="D129" s="6">
        <v>770735.83</v>
      </c>
      <c r="E129" s="64">
        <f t="shared" si="3"/>
        <v>0</v>
      </c>
      <c r="F129" s="27">
        <v>770735.83</v>
      </c>
      <c r="G129" s="18">
        <v>439000</v>
      </c>
      <c r="H129" s="68">
        <f t="shared" si="4"/>
        <v>0</v>
      </c>
      <c r="I129" s="28">
        <v>439000</v>
      </c>
      <c r="J129" s="18">
        <v>439000</v>
      </c>
      <c r="K129" s="68">
        <f t="shared" si="5"/>
        <v>0</v>
      </c>
      <c r="L129" s="54">
        <v>439000</v>
      </c>
    </row>
    <row r="130" spans="1:12" ht="23.25" customHeight="1" thickBot="1" x14ac:dyDescent="0.3">
      <c r="A130" s="115" t="s">
        <v>225</v>
      </c>
      <c r="B130" s="116"/>
      <c r="C130" s="1" t="s">
        <v>226</v>
      </c>
      <c r="D130" s="6">
        <v>770735.83</v>
      </c>
      <c r="E130" s="64">
        <f t="shared" si="3"/>
        <v>0</v>
      </c>
      <c r="F130" s="27">
        <v>770735.83</v>
      </c>
      <c r="G130" s="18">
        <v>439000</v>
      </c>
      <c r="H130" s="68">
        <f t="shared" si="4"/>
        <v>0</v>
      </c>
      <c r="I130" s="28">
        <v>439000</v>
      </c>
      <c r="J130" s="18">
        <v>439000</v>
      </c>
      <c r="K130" s="68">
        <f t="shared" si="5"/>
        <v>0</v>
      </c>
      <c r="L130" s="54">
        <v>439000</v>
      </c>
    </row>
    <row r="131" spans="1:12" ht="34.5" customHeight="1" thickBot="1" x14ac:dyDescent="0.3">
      <c r="A131" s="115" t="s">
        <v>227</v>
      </c>
      <c r="B131" s="116"/>
      <c r="C131" s="1" t="s">
        <v>228</v>
      </c>
      <c r="D131" s="6">
        <v>770735.83</v>
      </c>
      <c r="E131" s="64">
        <f t="shared" si="3"/>
        <v>0</v>
      </c>
      <c r="F131" s="27">
        <v>770735.83</v>
      </c>
      <c r="G131" s="18">
        <v>439000</v>
      </c>
      <c r="H131" s="68">
        <f t="shared" si="4"/>
        <v>0</v>
      </c>
      <c r="I131" s="28">
        <v>439000</v>
      </c>
      <c r="J131" s="18">
        <v>439000</v>
      </c>
      <c r="K131" s="68">
        <f t="shared" si="5"/>
        <v>0</v>
      </c>
      <c r="L131" s="54">
        <v>439000</v>
      </c>
    </row>
    <row r="132" spans="1:12" ht="23.25" customHeight="1" thickBot="1" x14ac:dyDescent="0.3">
      <c r="A132" s="119" t="s">
        <v>229</v>
      </c>
      <c r="B132" s="120"/>
      <c r="C132" s="2" t="s">
        <v>230</v>
      </c>
      <c r="D132" s="7">
        <v>77715100</v>
      </c>
      <c r="E132" s="64">
        <f t="shared" si="3"/>
        <v>-6589678.0699999928</v>
      </c>
      <c r="F132" s="46">
        <v>71125421.930000007</v>
      </c>
      <c r="G132" s="19">
        <v>69988500</v>
      </c>
      <c r="H132" s="68">
        <f t="shared" si="4"/>
        <v>-7140637.8599999994</v>
      </c>
      <c r="I132" s="50">
        <v>62847862.140000001</v>
      </c>
      <c r="J132" s="19">
        <v>69017200</v>
      </c>
      <c r="K132" s="68">
        <f t="shared" si="5"/>
        <v>0</v>
      </c>
      <c r="L132" s="55">
        <v>69017200</v>
      </c>
    </row>
    <row r="133" spans="1:12" ht="23.25" customHeight="1" thickBot="1" x14ac:dyDescent="0.3">
      <c r="A133" s="115" t="s">
        <v>231</v>
      </c>
      <c r="B133" s="116"/>
      <c r="C133" s="1" t="s">
        <v>232</v>
      </c>
      <c r="D133" s="6">
        <v>28396200</v>
      </c>
      <c r="E133" s="64">
        <f t="shared" si="3"/>
        <v>-6589678.0700000003</v>
      </c>
      <c r="F133" s="27">
        <v>21806521.93</v>
      </c>
      <c r="G133" s="18">
        <v>19511600</v>
      </c>
      <c r="H133" s="68">
        <f t="shared" si="4"/>
        <v>-2711467.8599999994</v>
      </c>
      <c r="I133" s="28">
        <v>16800132.140000001</v>
      </c>
      <c r="J133" s="18">
        <v>18314300</v>
      </c>
      <c r="K133" s="68">
        <f t="shared" si="5"/>
        <v>0</v>
      </c>
      <c r="L133" s="54">
        <v>18314300</v>
      </c>
    </row>
    <row r="134" spans="1:12" ht="45.75" customHeight="1" thickBot="1" x14ac:dyDescent="0.3">
      <c r="A134" s="115" t="s">
        <v>233</v>
      </c>
      <c r="B134" s="116"/>
      <c r="C134" s="1" t="s">
        <v>234</v>
      </c>
      <c r="D134" s="6">
        <v>9400000</v>
      </c>
      <c r="E134" s="64">
        <f t="shared" si="3"/>
        <v>-5060000</v>
      </c>
      <c r="F134" s="27">
        <v>4340000</v>
      </c>
      <c r="G134" s="18">
        <v>1450000</v>
      </c>
      <c r="H134" s="68">
        <f t="shared" si="4"/>
        <v>0</v>
      </c>
      <c r="I134" s="28">
        <v>1450000</v>
      </c>
      <c r="J134" s="18">
        <v>250000</v>
      </c>
      <c r="K134" s="68">
        <f t="shared" si="5"/>
        <v>0</v>
      </c>
      <c r="L134" s="54">
        <v>250000</v>
      </c>
    </row>
    <row r="135" spans="1:12" ht="57" customHeight="1" thickBot="1" x14ac:dyDescent="0.3">
      <c r="A135" s="115" t="s">
        <v>235</v>
      </c>
      <c r="B135" s="116"/>
      <c r="C135" s="1" t="s">
        <v>236</v>
      </c>
      <c r="D135" s="6">
        <v>9400000</v>
      </c>
      <c r="E135" s="64">
        <f t="shared" si="3"/>
        <v>-5060000</v>
      </c>
      <c r="F135" s="27">
        <v>4340000</v>
      </c>
      <c r="G135" s="18">
        <v>1450000</v>
      </c>
      <c r="H135" s="68">
        <f t="shared" si="4"/>
        <v>0</v>
      </c>
      <c r="I135" s="28">
        <v>1450000</v>
      </c>
      <c r="J135" s="18">
        <v>250000</v>
      </c>
      <c r="K135" s="68">
        <f t="shared" si="5"/>
        <v>0</v>
      </c>
      <c r="L135" s="54">
        <v>250000</v>
      </c>
    </row>
    <row r="136" spans="1:12" ht="34.5" customHeight="1" thickBot="1" x14ac:dyDescent="0.3">
      <c r="A136" s="115" t="s">
        <v>237</v>
      </c>
      <c r="B136" s="116"/>
      <c r="C136" s="1" t="s">
        <v>238</v>
      </c>
      <c r="D136" s="6">
        <v>60000</v>
      </c>
      <c r="E136" s="64">
        <f t="shared" si="3"/>
        <v>-25000</v>
      </c>
      <c r="F136" s="27">
        <v>35000</v>
      </c>
      <c r="G136" s="18">
        <v>110000</v>
      </c>
      <c r="H136" s="68">
        <f t="shared" si="4"/>
        <v>0</v>
      </c>
      <c r="I136" s="28">
        <v>110000</v>
      </c>
      <c r="J136" s="18">
        <v>110000</v>
      </c>
      <c r="K136" s="68">
        <f t="shared" si="5"/>
        <v>0</v>
      </c>
      <c r="L136" s="54">
        <v>110000</v>
      </c>
    </row>
    <row r="137" spans="1:12" ht="34.5" customHeight="1" thickBot="1" x14ac:dyDescent="0.3">
      <c r="A137" s="115" t="s">
        <v>239</v>
      </c>
      <c r="B137" s="116"/>
      <c r="C137" s="1" t="s">
        <v>240</v>
      </c>
      <c r="D137" s="6">
        <v>60000</v>
      </c>
      <c r="E137" s="64">
        <f t="shared" si="3"/>
        <v>-25000</v>
      </c>
      <c r="F137" s="27">
        <v>35000</v>
      </c>
      <c r="G137" s="18">
        <v>110000</v>
      </c>
      <c r="H137" s="68">
        <f t="shared" si="4"/>
        <v>0</v>
      </c>
      <c r="I137" s="28">
        <v>110000</v>
      </c>
      <c r="J137" s="18">
        <v>110000</v>
      </c>
      <c r="K137" s="68">
        <f t="shared" si="5"/>
        <v>0</v>
      </c>
      <c r="L137" s="54">
        <v>110000</v>
      </c>
    </row>
    <row r="138" spans="1:12" ht="45.75" customHeight="1" thickBot="1" x14ac:dyDescent="0.3">
      <c r="A138" s="115" t="s">
        <v>241</v>
      </c>
      <c r="B138" s="116"/>
      <c r="C138" s="1" t="s">
        <v>242</v>
      </c>
      <c r="D138" s="6">
        <v>0</v>
      </c>
      <c r="E138" s="64">
        <f t="shared" si="3"/>
        <v>10000</v>
      </c>
      <c r="F138" s="27">
        <v>10000</v>
      </c>
      <c r="G138" s="18">
        <v>50000</v>
      </c>
      <c r="H138" s="68">
        <f t="shared" si="4"/>
        <v>0</v>
      </c>
      <c r="I138" s="28">
        <v>50000</v>
      </c>
      <c r="J138" s="18">
        <v>50000</v>
      </c>
      <c r="K138" s="68">
        <f t="shared" si="5"/>
        <v>0</v>
      </c>
      <c r="L138" s="54">
        <v>50000</v>
      </c>
    </row>
    <row r="139" spans="1:12" s="37" customFormat="1" ht="45.75" customHeight="1" thickBot="1" x14ac:dyDescent="0.3">
      <c r="A139" s="125" t="s">
        <v>640</v>
      </c>
      <c r="B139" s="126"/>
      <c r="C139" s="39" t="s">
        <v>639</v>
      </c>
      <c r="D139" s="35">
        <v>0</v>
      </c>
      <c r="E139" s="64">
        <f t="shared" si="3"/>
        <v>10000</v>
      </c>
      <c r="F139" s="27">
        <v>10000</v>
      </c>
      <c r="G139" s="36">
        <v>0</v>
      </c>
      <c r="H139" s="68">
        <f t="shared" si="4"/>
        <v>0</v>
      </c>
      <c r="I139" s="28">
        <v>0</v>
      </c>
      <c r="J139" s="36">
        <v>0</v>
      </c>
      <c r="K139" s="68">
        <f t="shared" si="5"/>
        <v>0</v>
      </c>
      <c r="L139" s="54">
        <v>0</v>
      </c>
    </row>
    <row r="140" spans="1:12" ht="23.25" customHeight="1" thickBot="1" x14ac:dyDescent="0.3">
      <c r="A140" s="115" t="s">
        <v>243</v>
      </c>
      <c r="B140" s="116"/>
      <c r="C140" s="1" t="s">
        <v>244</v>
      </c>
      <c r="D140" s="6">
        <v>0</v>
      </c>
      <c r="E140" s="64">
        <f t="shared" si="3"/>
        <v>0</v>
      </c>
      <c r="F140" s="27">
        <v>0</v>
      </c>
      <c r="G140" s="18">
        <v>50000</v>
      </c>
      <c r="H140" s="68">
        <f t="shared" si="4"/>
        <v>0</v>
      </c>
      <c r="I140" s="28">
        <v>50000</v>
      </c>
      <c r="J140" s="18">
        <v>50000</v>
      </c>
      <c r="K140" s="68">
        <f t="shared" si="5"/>
        <v>0</v>
      </c>
      <c r="L140" s="54">
        <v>50000</v>
      </c>
    </row>
    <row r="141" spans="1:12" ht="34.5" customHeight="1" thickBot="1" x14ac:dyDescent="0.3">
      <c r="A141" s="115" t="s">
        <v>245</v>
      </c>
      <c r="B141" s="116"/>
      <c r="C141" s="1" t="s">
        <v>246</v>
      </c>
      <c r="D141" s="6">
        <v>3230000</v>
      </c>
      <c r="E141" s="64">
        <f t="shared" si="3"/>
        <v>60000</v>
      </c>
      <c r="F141" s="27">
        <v>3290000</v>
      </c>
      <c r="G141" s="18">
        <v>3430000</v>
      </c>
      <c r="H141" s="68">
        <f t="shared" si="4"/>
        <v>0</v>
      </c>
      <c r="I141" s="28">
        <v>3430000</v>
      </c>
      <c r="J141" s="18">
        <v>3430000</v>
      </c>
      <c r="K141" s="68">
        <f t="shared" si="5"/>
        <v>0</v>
      </c>
      <c r="L141" s="54">
        <v>3430000</v>
      </c>
    </row>
    <row r="142" spans="1:12" ht="23.25" customHeight="1" thickBot="1" x14ac:dyDescent="0.3">
      <c r="A142" s="115" t="s">
        <v>247</v>
      </c>
      <c r="B142" s="116"/>
      <c r="C142" s="1" t="s">
        <v>248</v>
      </c>
      <c r="D142" s="6">
        <v>3230000</v>
      </c>
      <c r="E142" s="64">
        <f t="shared" si="3"/>
        <v>60000</v>
      </c>
      <c r="F142" s="27">
        <v>3290000</v>
      </c>
      <c r="G142" s="18">
        <v>3430000</v>
      </c>
      <c r="H142" s="68">
        <f t="shared" si="4"/>
        <v>0</v>
      </c>
      <c r="I142" s="28">
        <v>3430000</v>
      </c>
      <c r="J142" s="18">
        <v>3430000</v>
      </c>
      <c r="K142" s="68">
        <f t="shared" si="5"/>
        <v>0</v>
      </c>
      <c r="L142" s="54">
        <v>3430000</v>
      </c>
    </row>
    <row r="143" spans="1:12" ht="79.5" customHeight="1" thickBot="1" x14ac:dyDescent="0.3">
      <c r="A143" s="115" t="s">
        <v>249</v>
      </c>
      <c r="B143" s="116"/>
      <c r="C143" s="1" t="s">
        <v>250</v>
      </c>
      <c r="D143" s="6">
        <v>0</v>
      </c>
      <c r="E143" s="64">
        <f t="shared" si="3"/>
        <v>15000</v>
      </c>
      <c r="F143" s="27">
        <v>15000</v>
      </c>
      <c r="G143" s="18">
        <v>50000</v>
      </c>
      <c r="H143" s="68">
        <f t="shared" si="4"/>
        <v>0</v>
      </c>
      <c r="I143" s="28">
        <v>50000</v>
      </c>
      <c r="J143" s="18">
        <v>50000</v>
      </c>
      <c r="K143" s="68">
        <f t="shared" si="5"/>
        <v>0</v>
      </c>
      <c r="L143" s="54">
        <v>50000</v>
      </c>
    </row>
    <row r="144" spans="1:12" ht="57" customHeight="1" thickBot="1" x14ac:dyDescent="0.3">
      <c r="A144" s="115" t="s">
        <v>251</v>
      </c>
      <c r="B144" s="116"/>
      <c r="C144" s="1" t="s">
        <v>252</v>
      </c>
      <c r="D144" s="6">
        <v>0</v>
      </c>
      <c r="E144" s="64">
        <f t="shared" si="3"/>
        <v>15000</v>
      </c>
      <c r="F144" s="27">
        <v>15000</v>
      </c>
      <c r="G144" s="18">
        <v>50000</v>
      </c>
      <c r="H144" s="68">
        <f t="shared" si="4"/>
        <v>0</v>
      </c>
      <c r="I144" s="28">
        <v>50000</v>
      </c>
      <c r="J144" s="18">
        <v>50000</v>
      </c>
      <c r="K144" s="68">
        <f t="shared" si="5"/>
        <v>0</v>
      </c>
      <c r="L144" s="54">
        <v>50000</v>
      </c>
    </row>
    <row r="145" spans="1:12" ht="23.25" customHeight="1" thickBot="1" x14ac:dyDescent="0.3">
      <c r="A145" s="115" t="s">
        <v>253</v>
      </c>
      <c r="B145" s="116"/>
      <c r="C145" s="1" t="s">
        <v>254</v>
      </c>
      <c r="D145" s="6">
        <v>15706200</v>
      </c>
      <c r="E145" s="64">
        <f t="shared" si="3"/>
        <v>-1589678.0700000003</v>
      </c>
      <c r="F145" s="27">
        <v>14116521.93</v>
      </c>
      <c r="G145" s="18">
        <v>14421600</v>
      </c>
      <c r="H145" s="68">
        <f t="shared" si="4"/>
        <v>-2711467.8599999994</v>
      </c>
      <c r="I145" s="28">
        <v>11710132.140000001</v>
      </c>
      <c r="J145" s="18">
        <v>14424300</v>
      </c>
      <c r="K145" s="68">
        <f t="shared" si="5"/>
        <v>0</v>
      </c>
      <c r="L145" s="54">
        <v>14424300</v>
      </c>
    </row>
    <row r="146" spans="1:12" ht="15" customHeight="1" thickBot="1" x14ac:dyDescent="0.3">
      <c r="A146" s="115" t="s">
        <v>255</v>
      </c>
      <c r="B146" s="116"/>
      <c r="C146" s="1" t="s">
        <v>256</v>
      </c>
      <c r="D146" s="6">
        <v>4533800</v>
      </c>
      <c r="E146" s="64">
        <f t="shared" si="3"/>
        <v>-400000</v>
      </c>
      <c r="F146" s="27">
        <v>4133800</v>
      </c>
      <c r="G146" s="18">
        <v>4533800</v>
      </c>
      <c r="H146" s="68">
        <f t="shared" si="4"/>
        <v>0</v>
      </c>
      <c r="I146" s="28">
        <v>4533800</v>
      </c>
      <c r="J146" s="18">
        <v>4533800</v>
      </c>
      <c r="K146" s="68">
        <f t="shared" si="5"/>
        <v>0</v>
      </c>
      <c r="L146" s="54">
        <v>4533800</v>
      </c>
    </row>
    <row r="147" spans="1:12" ht="15" customHeight="1" thickBot="1" x14ac:dyDescent="0.3">
      <c r="A147" s="115" t="s">
        <v>257</v>
      </c>
      <c r="B147" s="116"/>
      <c r="C147" s="1" t="s">
        <v>258</v>
      </c>
      <c r="D147" s="6">
        <v>1277500</v>
      </c>
      <c r="E147" s="64">
        <f t="shared" ref="E147:E214" si="6">F147-D147</f>
        <v>-410850</v>
      </c>
      <c r="F147" s="27">
        <v>866650</v>
      </c>
      <c r="G147" s="18">
        <v>0</v>
      </c>
      <c r="H147" s="68">
        <f t="shared" ref="H147:H214" si="7">I147-G147</f>
        <v>0</v>
      </c>
      <c r="I147" s="28">
        <v>0</v>
      </c>
      <c r="J147" s="18">
        <v>0</v>
      </c>
      <c r="K147" s="68">
        <f t="shared" ref="K147:K214" si="8">L147-J147</f>
        <v>0</v>
      </c>
      <c r="L147" s="54">
        <v>0</v>
      </c>
    </row>
    <row r="148" spans="1:12" ht="23.25" customHeight="1" thickBot="1" x14ac:dyDescent="0.3">
      <c r="A148" s="115" t="s">
        <v>259</v>
      </c>
      <c r="B148" s="116"/>
      <c r="C148" s="1" t="s">
        <v>260</v>
      </c>
      <c r="D148" s="6">
        <v>9109300</v>
      </c>
      <c r="E148" s="64">
        <f t="shared" si="6"/>
        <v>-778828.0700000003</v>
      </c>
      <c r="F148" s="27">
        <v>8330471.9299999997</v>
      </c>
      <c r="G148" s="18">
        <v>9120800</v>
      </c>
      <c r="H148" s="68">
        <f t="shared" si="7"/>
        <v>-2711467.8600000003</v>
      </c>
      <c r="I148" s="28">
        <v>6409332.1399999997</v>
      </c>
      <c r="J148" s="18">
        <v>9123500</v>
      </c>
      <c r="K148" s="68">
        <f t="shared" si="8"/>
        <v>0</v>
      </c>
      <c r="L148" s="54">
        <v>9123500</v>
      </c>
    </row>
    <row r="149" spans="1:12" ht="45.75" customHeight="1" thickBot="1" x14ac:dyDescent="0.3">
      <c r="A149" s="115" t="s">
        <v>261</v>
      </c>
      <c r="B149" s="116"/>
      <c r="C149" s="1" t="s">
        <v>262</v>
      </c>
      <c r="D149" s="6">
        <v>785600</v>
      </c>
      <c r="E149" s="64">
        <f t="shared" si="6"/>
        <v>0</v>
      </c>
      <c r="F149" s="27">
        <v>785600</v>
      </c>
      <c r="G149" s="18">
        <v>767000</v>
      </c>
      <c r="H149" s="68">
        <f t="shared" si="7"/>
        <v>0</v>
      </c>
      <c r="I149" s="28">
        <v>767000</v>
      </c>
      <c r="J149" s="18">
        <v>767000</v>
      </c>
      <c r="K149" s="68">
        <f t="shared" si="8"/>
        <v>0</v>
      </c>
      <c r="L149" s="54">
        <v>767000</v>
      </c>
    </row>
    <row r="150" spans="1:12" ht="45.75" customHeight="1" thickBot="1" x14ac:dyDescent="0.3">
      <c r="A150" s="115" t="s">
        <v>263</v>
      </c>
      <c r="B150" s="116"/>
      <c r="C150" s="1" t="s">
        <v>264</v>
      </c>
      <c r="D150" s="6">
        <v>2522200</v>
      </c>
      <c r="E150" s="64">
        <f t="shared" si="6"/>
        <v>1200</v>
      </c>
      <c r="F150" s="27">
        <v>2523400</v>
      </c>
      <c r="G150" s="18">
        <v>2553800</v>
      </c>
      <c r="H150" s="68">
        <f t="shared" si="7"/>
        <v>0</v>
      </c>
      <c r="I150" s="28">
        <v>2553800</v>
      </c>
      <c r="J150" s="18">
        <v>2553800</v>
      </c>
      <c r="K150" s="68">
        <f t="shared" si="8"/>
        <v>0</v>
      </c>
      <c r="L150" s="54">
        <v>2553800</v>
      </c>
    </row>
    <row r="151" spans="1:12" ht="45.75" customHeight="1" thickBot="1" x14ac:dyDescent="0.3">
      <c r="A151" s="115" t="s">
        <v>265</v>
      </c>
      <c r="B151" s="116"/>
      <c r="C151" s="1" t="s">
        <v>266</v>
      </c>
      <c r="D151" s="6">
        <v>2382200</v>
      </c>
      <c r="E151" s="64">
        <f t="shared" si="6"/>
        <v>65330</v>
      </c>
      <c r="F151" s="27">
        <v>2447530</v>
      </c>
      <c r="G151" s="18">
        <v>2397800</v>
      </c>
      <c r="H151" s="68">
        <f t="shared" si="7"/>
        <v>0</v>
      </c>
      <c r="I151" s="28">
        <v>2397800</v>
      </c>
      <c r="J151" s="18">
        <v>2397800</v>
      </c>
      <c r="K151" s="68">
        <f t="shared" si="8"/>
        <v>0</v>
      </c>
      <c r="L151" s="54">
        <v>2397800</v>
      </c>
    </row>
    <row r="152" spans="1:12" ht="23.25" customHeight="1" thickBot="1" x14ac:dyDescent="0.3">
      <c r="A152" s="115" t="s">
        <v>267</v>
      </c>
      <c r="B152" s="116"/>
      <c r="C152" s="1" t="s">
        <v>268</v>
      </c>
      <c r="D152" s="6">
        <v>542400</v>
      </c>
      <c r="E152" s="64">
        <f t="shared" si="6"/>
        <v>-5844.640000000014</v>
      </c>
      <c r="F152" s="27">
        <v>536555.36</v>
      </c>
      <c r="G152" s="18">
        <v>558000</v>
      </c>
      <c r="H152" s="68">
        <f t="shared" si="7"/>
        <v>0</v>
      </c>
      <c r="I152" s="28">
        <v>558000</v>
      </c>
      <c r="J152" s="18">
        <v>558000</v>
      </c>
      <c r="K152" s="68">
        <f t="shared" si="8"/>
        <v>0</v>
      </c>
      <c r="L152" s="54">
        <v>558000</v>
      </c>
    </row>
    <row r="153" spans="1:12" ht="23.25" customHeight="1" thickBot="1" x14ac:dyDescent="0.3">
      <c r="A153" s="115" t="s">
        <v>269</v>
      </c>
      <c r="B153" s="116"/>
      <c r="C153" s="1" t="s">
        <v>270</v>
      </c>
      <c r="D153" s="6">
        <v>1839800</v>
      </c>
      <c r="E153" s="64">
        <f t="shared" si="6"/>
        <v>71174.639999999898</v>
      </c>
      <c r="F153" s="27">
        <v>1910974.64</v>
      </c>
      <c r="G153" s="18">
        <v>1839800</v>
      </c>
      <c r="H153" s="68">
        <f t="shared" si="7"/>
        <v>0</v>
      </c>
      <c r="I153" s="28">
        <v>1839800</v>
      </c>
      <c r="J153" s="18">
        <v>1839800</v>
      </c>
      <c r="K153" s="68">
        <f t="shared" si="8"/>
        <v>0</v>
      </c>
      <c r="L153" s="54">
        <v>1839800</v>
      </c>
    </row>
    <row r="154" spans="1:12" ht="45.75" customHeight="1" thickBot="1" x14ac:dyDescent="0.3">
      <c r="A154" s="115" t="s">
        <v>271</v>
      </c>
      <c r="B154" s="116"/>
      <c r="C154" s="1" t="s">
        <v>272</v>
      </c>
      <c r="D154" s="6">
        <v>140000</v>
      </c>
      <c r="E154" s="64">
        <f t="shared" si="6"/>
        <v>-64130</v>
      </c>
      <c r="F154" s="27">
        <v>75870</v>
      </c>
      <c r="G154" s="18">
        <v>156000</v>
      </c>
      <c r="H154" s="68">
        <f t="shared" si="7"/>
        <v>0</v>
      </c>
      <c r="I154" s="28">
        <v>156000</v>
      </c>
      <c r="J154" s="18">
        <v>156000</v>
      </c>
      <c r="K154" s="68">
        <f t="shared" si="8"/>
        <v>0</v>
      </c>
      <c r="L154" s="54">
        <v>156000</v>
      </c>
    </row>
    <row r="155" spans="1:12" ht="23.25" customHeight="1" thickBot="1" x14ac:dyDescent="0.3">
      <c r="A155" s="115" t="s">
        <v>273</v>
      </c>
      <c r="B155" s="116"/>
      <c r="C155" s="1" t="s">
        <v>274</v>
      </c>
      <c r="D155" s="6">
        <v>140000</v>
      </c>
      <c r="E155" s="64">
        <f t="shared" si="6"/>
        <v>-64130</v>
      </c>
      <c r="F155" s="27">
        <v>75870</v>
      </c>
      <c r="G155" s="18">
        <v>156000</v>
      </c>
      <c r="H155" s="68">
        <f t="shared" si="7"/>
        <v>0</v>
      </c>
      <c r="I155" s="28">
        <v>156000</v>
      </c>
      <c r="J155" s="18">
        <v>156000</v>
      </c>
      <c r="K155" s="68">
        <f t="shared" si="8"/>
        <v>0</v>
      </c>
      <c r="L155" s="54">
        <v>156000</v>
      </c>
    </row>
    <row r="156" spans="1:12" ht="34.5" customHeight="1" thickBot="1" x14ac:dyDescent="0.3">
      <c r="A156" s="115" t="s">
        <v>275</v>
      </c>
      <c r="B156" s="116"/>
      <c r="C156" s="1" t="s">
        <v>276</v>
      </c>
      <c r="D156" s="6">
        <v>1468300</v>
      </c>
      <c r="E156" s="64">
        <f t="shared" si="6"/>
        <v>-1200</v>
      </c>
      <c r="F156" s="27">
        <v>1467100</v>
      </c>
      <c r="G156" s="18">
        <v>686200</v>
      </c>
      <c r="H156" s="68">
        <f t="shared" si="7"/>
        <v>0</v>
      </c>
      <c r="I156" s="28">
        <v>686200</v>
      </c>
      <c r="J156" s="18">
        <v>686200</v>
      </c>
      <c r="K156" s="68">
        <f t="shared" si="8"/>
        <v>0</v>
      </c>
      <c r="L156" s="54">
        <v>686200</v>
      </c>
    </row>
    <row r="157" spans="1:12" ht="79.5" customHeight="1" thickBot="1" x14ac:dyDescent="0.3">
      <c r="A157" s="115" t="s">
        <v>277</v>
      </c>
      <c r="B157" s="116"/>
      <c r="C157" s="1" t="s">
        <v>278</v>
      </c>
      <c r="D157" s="6">
        <v>1468300</v>
      </c>
      <c r="E157" s="64">
        <f t="shared" si="6"/>
        <v>-1200</v>
      </c>
      <c r="F157" s="27">
        <v>1467100</v>
      </c>
      <c r="G157" s="18">
        <v>686200</v>
      </c>
      <c r="H157" s="68">
        <f t="shared" si="7"/>
        <v>0</v>
      </c>
      <c r="I157" s="28">
        <v>686200</v>
      </c>
      <c r="J157" s="18">
        <v>686200</v>
      </c>
      <c r="K157" s="68">
        <f t="shared" si="8"/>
        <v>0</v>
      </c>
      <c r="L157" s="54">
        <v>686200</v>
      </c>
    </row>
    <row r="158" spans="1:12" ht="34.5" customHeight="1" thickBot="1" x14ac:dyDescent="0.3">
      <c r="A158" s="115" t="s">
        <v>279</v>
      </c>
      <c r="B158" s="116"/>
      <c r="C158" s="1" t="s">
        <v>280</v>
      </c>
      <c r="D158" s="6">
        <v>1468300</v>
      </c>
      <c r="E158" s="64">
        <f t="shared" si="6"/>
        <v>-1200</v>
      </c>
      <c r="F158" s="27">
        <v>1467100</v>
      </c>
      <c r="G158" s="18">
        <v>686200</v>
      </c>
      <c r="H158" s="68">
        <f t="shared" si="7"/>
        <v>0</v>
      </c>
      <c r="I158" s="28">
        <v>686200</v>
      </c>
      <c r="J158" s="18">
        <v>686200</v>
      </c>
      <c r="K158" s="68">
        <f t="shared" si="8"/>
        <v>0</v>
      </c>
      <c r="L158" s="54">
        <v>686200</v>
      </c>
    </row>
    <row r="159" spans="1:12" ht="23.25" customHeight="1" thickBot="1" x14ac:dyDescent="0.3">
      <c r="A159" s="115" t="s">
        <v>281</v>
      </c>
      <c r="B159" s="116"/>
      <c r="C159" s="1" t="s">
        <v>282</v>
      </c>
      <c r="D159" s="6">
        <v>346000</v>
      </c>
      <c r="E159" s="64">
        <f t="shared" si="6"/>
        <v>67000</v>
      </c>
      <c r="F159" s="27">
        <v>413000</v>
      </c>
      <c r="G159" s="18">
        <v>492000</v>
      </c>
      <c r="H159" s="68">
        <f t="shared" si="7"/>
        <v>0</v>
      </c>
      <c r="I159" s="28">
        <v>492000</v>
      </c>
      <c r="J159" s="18">
        <v>633000</v>
      </c>
      <c r="K159" s="68">
        <f t="shared" si="8"/>
        <v>0</v>
      </c>
      <c r="L159" s="54">
        <v>633000</v>
      </c>
    </row>
    <row r="160" spans="1:12" ht="23.25" customHeight="1" thickBot="1" x14ac:dyDescent="0.3">
      <c r="A160" s="115" t="s">
        <v>283</v>
      </c>
      <c r="B160" s="116"/>
      <c r="C160" s="1" t="s">
        <v>284</v>
      </c>
      <c r="D160" s="6">
        <v>346000</v>
      </c>
      <c r="E160" s="64">
        <f t="shared" si="6"/>
        <v>67000</v>
      </c>
      <c r="F160" s="27">
        <v>413000</v>
      </c>
      <c r="G160" s="18">
        <v>492000</v>
      </c>
      <c r="H160" s="68">
        <f t="shared" si="7"/>
        <v>0</v>
      </c>
      <c r="I160" s="28">
        <v>492000</v>
      </c>
      <c r="J160" s="18">
        <v>633000</v>
      </c>
      <c r="K160" s="68">
        <f t="shared" si="8"/>
        <v>0</v>
      </c>
      <c r="L160" s="54">
        <v>633000</v>
      </c>
    </row>
    <row r="161" spans="1:12" ht="23.25" customHeight="1" thickBot="1" x14ac:dyDescent="0.3">
      <c r="A161" s="115" t="s">
        <v>285</v>
      </c>
      <c r="B161" s="116"/>
      <c r="C161" s="1" t="s">
        <v>286</v>
      </c>
      <c r="D161" s="6">
        <v>346000</v>
      </c>
      <c r="E161" s="64">
        <f t="shared" si="6"/>
        <v>67000</v>
      </c>
      <c r="F161" s="27">
        <v>413000</v>
      </c>
      <c r="G161" s="18">
        <v>492000</v>
      </c>
      <c r="H161" s="68">
        <f t="shared" si="7"/>
        <v>0</v>
      </c>
      <c r="I161" s="28">
        <v>492000</v>
      </c>
      <c r="J161" s="18">
        <v>633000</v>
      </c>
      <c r="K161" s="68">
        <f t="shared" si="8"/>
        <v>0</v>
      </c>
      <c r="L161" s="54">
        <v>633000</v>
      </c>
    </row>
    <row r="162" spans="1:12" ht="34.5" customHeight="1" thickBot="1" x14ac:dyDescent="0.3">
      <c r="A162" s="115" t="s">
        <v>287</v>
      </c>
      <c r="B162" s="116"/>
      <c r="C162" s="1" t="s">
        <v>288</v>
      </c>
      <c r="D162" s="6">
        <v>81000</v>
      </c>
      <c r="E162" s="64">
        <f t="shared" si="6"/>
        <v>-67000</v>
      </c>
      <c r="F162" s="27">
        <v>14000</v>
      </c>
      <c r="G162" s="18">
        <v>81000</v>
      </c>
      <c r="H162" s="68">
        <f t="shared" si="7"/>
        <v>0</v>
      </c>
      <c r="I162" s="28">
        <v>81000</v>
      </c>
      <c r="J162" s="18">
        <v>166000</v>
      </c>
      <c r="K162" s="68">
        <f t="shared" si="8"/>
        <v>0</v>
      </c>
      <c r="L162" s="54">
        <v>166000</v>
      </c>
    </row>
    <row r="163" spans="1:12" ht="45.75" customHeight="1" thickBot="1" x14ac:dyDescent="0.3">
      <c r="A163" s="115" t="s">
        <v>289</v>
      </c>
      <c r="B163" s="116"/>
      <c r="C163" s="1" t="s">
        <v>290</v>
      </c>
      <c r="D163" s="6">
        <v>81000</v>
      </c>
      <c r="E163" s="64">
        <f t="shared" si="6"/>
        <v>-67000</v>
      </c>
      <c r="F163" s="27">
        <v>14000</v>
      </c>
      <c r="G163" s="18">
        <v>81000</v>
      </c>
      <c r="H163" s="68">
        <f t="shared" si="7"/>
        <v>0</v>
      </c>
      <c r="I163" s="28">
        <v>81000</v>
      </c>
      <c r="J163" s="18">
        <v>166000</v>
      </c>
      <c r="K163" s="68">
        <f t="shared" si="8"/>
        <v>0</v>
      </c>
      <c r="L163" s="54">
        <v>166000</v>
      </c>
    </row>
    <row r="164" spans="1:12" ht="34.5" customHeight="1" thickBot="1" x14ac:dyDescent="0.3">
      <c r="A164" s="115" t="s">
        <v>291</v>
      </c>
      <c r="B164" s="116"/>
      <c r="C164" s="1" t="s">
        <v>292</v>
      </c>
      <c r="D164" s="6">
        <v>81000</v>
      </c>
      <c r="E164" s="64">
        <f t="shared" si="6"/>
        <v>-67000</v>
      </c>
      <c r="F164" s="27">
        <v>14000</v>
      </c>
      <c r="G164" s="18">
        <v>81000</v>
      </c>
      <c r="H164" s="68">
        <f t="shared" si="7"/>
        <v>0</v>
      </c>
      <c r="I164" s="28">
        <v>81000</v>
      </c>
      <c r="J164" s="18">
        <v>166000</v>
      </c>
      <c r="K164" s="68">
        <f t="shared" si="8"/>
        <v>0</v>
      </c>
      <c r="L164" s="54">
        <v>166000</v>
      </c>
    </row>
    <row r="165" spans="1:12" ht="15" customHeight="1" thickBot="1" x14ac:dyDescent="0.3">
      <c r="A165" s="115" t="s">
        <v>166</v>
      </c>
      <c r="B165" s="116"/>
      <c r="C165" s="1" t="s">
        <v>293</v>
      </c>
      <c r="D165" s="6">
        <v>44901400</v>
      </c>
      <c r="E165" s="64">
        <f t="shared" si="6"/>
        <v>0</v>
      </c>
      <c r="F165" s="27">
        <v>44901400</v>
      </c>
      <c r="G165" s="18">
        <v>46663900</v>
      </c>
      <c r="H165" s="68">
        <f t="shared" si="7"/>
        <v>-4429170</v>
      </c>
      <c r="I165" s="28">
        <v>42234730</v>
      </c>
      <c r="J165" s="18">
        <v>46663900</v>
      </c>
      <c r="K165" s="68">
        <f t="shared" si="8"/>
        <v>0</v>
      </c>
      <c r="L165" s="54">
        <v>46663900</v>
      </c>
    </row>
    <row r="166" spans="1:12" ht="23.25" customHeight="1" thickBot="1" x14ac:dyDescent="0.3">
      <c r="A166" s="115" t="s">
        <v>128</v>
      </c>
      <c r="B166" s="116"/>
      <c r="C166" s="1" t="s">
        <v>294</v>
      </c>
      <c r="D166" s="6">
        <v>43329400</v>
      </c>
      <c r="E166" s="64">
        <f t="shared" si="6"/>
        <v>0</v>
      </c>
      <c r="F166" s="27">
        <v>43329400</v>
      </c>
      <c r="G166" s="18">
        <v>46663900</v>
      </c>
      <c r="H166" s="68">
        <f t="shared" si="7"/>
        <v>-4429170</v>
      </c>
      <c r="I166" s="28">
        <v>42234730</v>
      </c>
      <c r="J166" s="18">
        <v>46663900</v>
      </c>
      <c r="K166" s="68">
        <f t="shared" si="8"/>
        <v>0</v>
      </c>
      <c r="L166" s="54">
        <v>46663900</v>
      </c>
    </row>
    <row r="167" spans="1:12" ht="23.25" customHeight="1" thickBot="1" x14ac:dyDescent="0.3">
      <c r="A167" s="115" t="s">
        <v>269</v>
      </c>
      <c r="B167" s="116"/>
      <c r="C167" s="1" t="s">
        <v>295</v>
      </c>
      <c r="D167" s="6">
        <v>43329400</v>
      </c>
      <c r="E167" s="64">
        <f t="shared" si="6"/>
        <v>0</v>
      </c>
      <c r="F167" s="27">
        <v>43329400</v>
      </c>
      <c r="G167" s="18">
        <v>46663900</v>
      </c>
      <c r="H167" s="68">
        <f t="shared" si="7"/>
        <v>-4429170</v>
      </c>
      <c r="I167" s="28">
        <v>42234730</v>
      </c>
      <c r="J167" s="18">
        <v>46663900</v>
      </c>
      <c r="K167" s="68">
        <f t="shared" si="8"/>
        <v>0</v>
      </c>
      <c r="L167" s="54">
        <v>46663900</v>
      </c>
    </row>
    <row r="168" spans="1:12" ht="68.25" customHeight="1" thickBot="1" x14ac:dyDescent="0.3">
      <c r="A168" s="115" t="s">
        <v>296</v>
      </c>
      <c r="B168" s="116"/>
      <c r="C168" s="1" t="s">
        <v>297</v>
      </c>
      <c r="D168" s="6">
        <v>1572000</v>
      </c>
      <c r="E168" s="64">
        <f t="shared" si="6"/>
        <v>0</v>
      </c>
      <c r="F168" s="27">
        <v>1572000</v>
      </c>
      <c r="G168" s="18">
        <v>0</v>
      </c>
      <c r="H168" s="68">
        <f t="shared" si="7"/>
        <v>0</v>
      </c>
      <c r="I168" s="28">
        <v>0</v>
      </c>
      <c r="J168" s="18">
        <v>0</v>
      </c>
      <c r="K168" s="68">
        <f t="shared" si="8"/>
        <v>0</v>
      </c>
      <c r="L168" s="54">
        <v>0</v>
      </c>
    </row>
    <row r="169" spans="1:12" ht="57" customHeight="1" thickBot="1" x14ac:dyDescent="0.3">
      <c r="A169" s="115" t="s">
        <v>298</v>
      </c>
      <c r="B169" s="116"/>
      <c r="C169" s="1" t="s">
        <v>299</v>
      </c>
      <c r="D169" s="6">
        <v>1572000</v>
      </c>
      <c r="E169" s="64">
        <f t="shared" si="6"/>
        <v>0</v>
      </c>
      <c r="F169" s="27">
        <v>1572000</v>
      </c>
      <c r="G169" s="18">
        <v>0</v>
      </c>
      <c r="H169" s="68">
        <f t="shared" si="7"/>
        <v>0</v>
      </c>
      <c r="I169" s="28">
        <v>0</v>
      </c>
      <c r="J169" s="18">
        <v>0</v>
      </c>
      <c r="K169" s="68">
        <f t="shared" si="8"/>
        <v>0</v>
      </c>
      <c r="L169" s="54">
        <v>0</v>
      </c>
    </row>
    <row r="170" spans="1:12" ht="15" customHeight="1" thickBot="1" x14ac:dyDescent="0.3">
      <c r="A170" s="119" t="s">
        <v>300</v>
      </c>
      <c r="B170" s="120"/>
      <c r="C170" s="2" t="s">
        <v>301</v>
      </c>
      <c r="D170" s="7">
        <v>31322100</v>
      </c>
      <c r="E170" s="64">
        <f t="shared" si="6"/>
        <v>5783700</v>
      </c>
      <c r="F170" s="46">
        <v>37105800</v>
      </c>
      <c r="G170" s="19">
        <v>18765000</v>
      </c>
      <c r="H170" s="68">
        <f t="shared" si="7"/>
        <v>0</v>
      </c>
      <c r="I170" s="50">
        <v>18765000</v>
      </c>
      <c r="J170" s="19">
        <v>15275000</v>
      </c>
      <c r="K170" s="68">
        <f t="shared" si="8"/>
        <v>0</v>
      </c>
      <c r="L170" s="55">
        <v>15275000</v>
      </c>
    </row>
    <row r="171" spans="1:12" ht="23.25" customHeight="1" thickBot="1" x14ac:dyDescent="0.3">
      <c r="A171" s="115" t="s">
        <v>302</v>
      </c>
      <c r="B171" s="116"/>
      <c r="C171" s="1" t="s">
        <v>303</v>
      </c>
      <c r="D171" s="6">
        <v>5400000</v>
      </c>
      <c r="E171" s="64">
        <f t="shared" si="6"/>
        <v>0</v>
      </c>
      <c r="F171" s="27">
        <v>5400000</v>
      </c>
      <c r="G171" s="18">
        <v>0</v>
      </c>
      <c r="H171" s="68">
        <f t="shared" si="7"/>
        <v>0</v>
      </c>
      <c r="I171" s="28">
        <v>0</v>
      </c>
      <c r="J171" s="18">
        <v>0</v>
      </c>
      <c r="K171" s="68">
        <f t="shared" si="8"/>
        <v>0</v>
      </c>
      <c r="L171" s="54">
        <v>0</v>
      </c>
    </row>
    <row r="172" spans="1:12" ht="23.25" customHeight="1" thickBot="1" x14ac:dyDescent="0.3">
      <c r="A172" s="115" t="s">
        <v>304</v>
      </c>
      <c r="B172" s="116"/>
      <c r="C172" s="1" t="s">
        <v>305</v>
      </c>
      <c r="D172" s="6">
        <v>5400000</v>
      </c>
      <c r="E172" s="64">
        <f t="shared" si="6"/>
        <v>0</v>
      </c>
      <c r="F172" s="27">
        <v>5400000</v>
      </c>
      <c r="G172" s="18">
        <v>0</v>
      </c>
      <c r="H172" s="68">
        <f t="shared" si="7"/>
        <v>0</v>
      </c>
      <c r="I172" s="28">
        <v>0</v>
      </c>
      <c r="J172" s="18">
        <v>0</v>
      </c>
      <c r="K172" s="68">
        <f t="shared" si="8"/>
        <v>0</v>
      </c>
      <c r="L172" s="54">
        <v>0</v>
      </c>
    </row>
    <row r="173" spans="1:12" ht="34.5" customHeight="1" thickBot="1" x14ac:dyDescent="0.3">
      <c r="A173" s="115" t="s">
        <v>306</v>
      </c>
      <c r="B173" s="116"/>
      <c r="C173" s="1" t="s">
        <v>307</v>
      </c>
      <c r="D173" s="6">
        <v>5400000</v>
      </c>
      <c r="E173" s="64">
        <f t="shared" si="6"/>
        <v>0</v>
      </c>
      <c r="F173" s="27">
        <v>5400000</v>
      </c>
      <c r="G173" s="18">
        <v>0</v>
      </c>
      <c r="H173" s="68">
        <f t="shared" si="7"/>
        <v>0</v>
      </c>
      <c r="I173" s="28">
        <v>0</v>
      </c>
      <c r="J173" s="18">
        <v>0</v>
      </c>
      <c r="K173" s="68">
        <f t="shared" si="8"/>
        <v>0</v>
      </c>
      <c r="L173" s="54">
        <v>0</v>
      </c>
    </row>
    <row r="174" spans="1:12" ht="15" customHeight="1" thickBot="1" x14ac:dyDescent="0.3">
      <c r="A174" s="115" t="s">
        <v>308</v>
      </c>
      <c r="B174" s="116"/>
      <c r="C174" s="1" t="s">
        <v>309</v>
      </c>
      <c r="D174" s="6">
        <v>6458100</v>
      </c>
      <c r="E174" s="64">
        <f t="shared" si="6"/>
        <v>-807300</v>
      </c>
      <c r="F174" s="27">
        <v>5650800</v>
      </c>
      <c r="G174" s="18">
        <v>4343000</v>
      </c>
      <c r="H174" s="68">
        <f t="shared" si="7"/>
        <v>0</v>
      </c>
      <c r="I174" s="28">
        <v>4343000</v>
      </c>
      <c r="J174" s="18">
        <v>3950000</v>
      </c>
      <c r="K174" s="68">
        <f t="shared" si="8"/>
        <v>0</v>
      </c>
      <c r="L174" s="54">
        <v>3950000</v>
      </c>
    </row>
    <row r="175" spans="1:12" ht="45.75" customHeight="1" thickBot="1" x14ac:dyDescent="0.3">
      <c r="A175" s="115" t="s">
        <v>310</v>
      </c>
      <c r="B175" s="116"/>
      <c r="C175" s="1" t="s">
        <v>311</v>
      </c>
      <c r="D175" s="6">
        <v>6458100</v>
      </c>
      <c r="E175" s="64">
        <f t="shared" si="6"/>
        <v>-807300</v>
      </c>
      <c r="F175" s="27">
        <v>5650800</v>
      </c>
      <c r="G175" s="18">
        <v>4343000</v>
      </c>
      <c r="H175" s="68">
        <f t="shared" si="7"/>
        <v>0</v>
      </c>
      <c r="I175" s="28">
        <v>4343000</v>
      </c>
      <c r="J175" s="18">
        <v>3950000</v>
      </c>
      <c r="K175" s="68">
        <f t="shared" si="8"/>
        <v>0</v>
      </c>
      <c r="L175" s="54">
        <v>3950000</v>
      </c>
    </row>
    <row r="176" spans="1:12" ht="23.25" customHeight="1" thickBot="1" x14ac:dyDescent="0.3">
      <c r="A176" s="115" t="s">
        <v>312</v>
      </c>
      <c r="B176" s="116"/>
      <c r="C176" s="1" t="s">
        <v>313</v>
      </c>
      <c r="D176" s="6">
        <v>807300</v>
      </c>
      <c r="E176" s="64">
        <f t="shared" si="6"/>
        <v>-807300</v>
      </c>
      <c r="F176" s="27">
        <v>0</v>
      </c>
      <c r="G176" s="18">
        <v>0</v>
      </c>
      <c r="H176" s="68">
        <f t="shared" si="7"/>
        <v>0</v>
      </c>
      <c r="I176" s="28">
        <v>0</v>
      </c>
      <c r="J176" s="18">
        <v>0</v>
      </c>
      <c r="K176" s="68">
        <f t="shared" si="8"/>
        <v>0</v>
      </c>
      <c r="L176" s="54">
        <v>0</v>
      </c>
    </row>
    <row r="177" spans="1:12" ht="23.25" customHeight="1" thickBot="1" x14ac:dyDescent="0.3">
      <c r="A177" s="115" t="s">
        <v>314</v>
      </c>
      <c r="B177" s="116"/>
      <c r="C177" s="1" t="s">
        <v>315</v>
      </c>
      <c r="D177" s="6">
        <v>5650800</v>
      </c>
      <c r="E177" s="64">
        <f t="shared" si="6"/>
        <v>0</v>
      </c>
      <c r="F177" s="27">
        <v>5650800</v>
      </c>
      <c r="G177" s="18">
        <v>4343000</v>
      </c>
      <c r="H177" s="68">
        <f t="shared" si="7"/>
        <v>0</v>
      </c>
      <c r="I177" s="28">
        <v>4343000</v>
      </c>
      <c r="J177" s="18">
        <v>3950000</v>
      </c>
      <c r="K177" s="68">
        <f t="shared" si="8"/>
        <v>0</v>
      </c>
      <c r="L177" s="56">
        <v>3950000</v>
      </c>
    </row>
    <row r="178" spans="1:12" ht="34.5" customHeight="1" thickBot="1" x14ac:dyDescent="0.3">
      <c r="A178" s="115" t="s">
        <v>316</v>
      </c>
      <c r="B178" s="116"/>
      <c r="C178" s="1" t="s">
        <v>317</v>
      </c>
      <c r="D178" s="6">
        <v>6640000</v>
      </c>
      <c r="E178" s="64">
        <f t="shared" si="6"/>
        <v>6591000</v>
      </c>
      <c r="F178" s="27">
        <v>13231000</v>
      </c>
      <c r="G178" s="18">
        <v>9959000</v>
      </c>
      <c r="H178" s="68">
        <f t="shared" si="7"/>
        <v>0</v>
      </c>
      <c r="I178" s="28">
        <v>9959000</v>
      </c>
      <c r="J178" s="18">
        <v>9959000</v>
      </c>
      <c r="K178" s="68">
        <f t="shared" si="8"/>
        <v>0</v>
      </c>
      <c r="L178" s="57">
        <v>9959000</v>
      </c>
    </row>
    <row r="179" spans="1:12" ht="45.75" customHeight="1" thickBot="1" x14ac:dyDescent="0.3">
      <c r="A179" s="115" t="s">
        <v>318</v>
      </c>
      <c r="B179" s="116"/>
      <c r="C179" s="1" t="s">
        <v>319</v>
      </c>
      <c r="D179" s="6">
        <v>6640000</v>
      </c>
      <c r="E179" s="64">
        <f t="shared" si="6"/>
        <v>6591000</v>
      </c>
      <c r="F179" s="27">
        <v>13231000</v>
      </c>
      <c r="G179" s="18">
        <v>9959000</v>
      </c>
      <c r="H179" s="68">
        <f t="shared" si="7"/>
        <v>0</v>
      </c>
      <c r="I179" s="28">
        <v>9959000</v>
      </c>
      <c r="J179" s="18">
        <v>9959000</v>
      </c>
      <c r="K179" s="68">
        <f t="shared" si="8"/>
        <v>0</v>
      </c>
      <c r="L179" s="57">
        <v>9959000</v>
      </c>
    </row>
    <row r="180" spans="1:12" ht="45.75" customHeight="1" thickBot="1" x14ac:dyDescent="0.3">
      <c r="A180" s="115" t="s">
        <v>320</v>
      </c>
      <c r="B180" s="116"/>
      <c r="C180" s="1" t="s">
        <v>321</v>
      </c>
      <c r="D180" s="6">
        <v>6640000</v>
      </c>
      <c r="E180" s="64">
        <f t="shared" si="6"/>
        <v>6591000</v>
      </c>
      <c r="F180" s="27">
        <v>13231000</v>
      </c>
      <c r="G180" s="18">
        <v>9959000</v>
      </c>
      <c r="H180" s="68">
        <f t="shared" si="7"/>
        <v>0</v>
      </c>
      <c r="I180" s="28">
        <v>9959000</v>
      </c>
      <c r="J180" s="18">
        <v>9959000</v>
      </c>
      <c r="K180" s="68">
        <f t="shared" si="8"/>
        <v>0</v>
      </c>
      <c r="L180" s="57">
        <v>9959000</v>
      </c>
    </row>
    <row r="181" spans="1:12" ht="23.25" customHeight="1" thickBot="1" x14ac:dyDescent="0.3">
      <c r="A181" s="115" t="s">
        <v>322</v>
      </c>
      <c r="B181" s="116"/>
      <c r="C181" s="1" t="s">
        <v>323</v>
      </c>
      <c r="D181" s="6">
        <v>11458000</v>
      </c>
      <c r="E181" s="64">
        <f t="shared" si="6"/>
        <v>0</v>
      </c>
      <c r="F181" s="27">
        <v>11458000</v>
      </c>
      <c r="G181" s="18">
        <v>0</v>
      </c>
      <c r="H181" s="68">
        <f t="shared" si="7"/>
        <v>0</v>
      </c>
      <c r="I181" s="28">
        <v>0</v>
      </c>
      <c r="J181" s="18">
        <v>0</v>
      </c>
      <c r="K181" s="68">
        <f t="shared" si="8"/>
        <v>0</v>
      </c>
      <c r="L181" s="58">
        <v>0</v>
      </c>
    </row>
    <row r="182" spans="1:12" ht="34.5" customHeight="1" thickBot="1" x14ac:dyDescent="0.3">
      <c r="A182" s="115" t="s">
        <v>324</v>
      </c>
      <c r="B182" s="116"/>
      <c r="C182" s="1" t="s">
        <v>325</v>
      </c>
      <c r="D182" s="6">
        <v>11458000</v>
      </c>
      <c r="E182" s="64">
        <f t="shared" si="6"/>
        <v>0</v>
      </c>
      <c r="F182" s="27">
        <v>11458000</v>
      </c>
      <c r="G182" s="18">
        <v>0</v>
      </c>
      <c r="H182" s="68">
        <f t="shared" si="7"/>
        <v>0</v>
      </c>
      <c r="I182" s="28">
        <v>0</v>
      </c>
      <c r="J182" s="18">
        <v>0</v>
      </c>
      <c r="K182" s="68">
        <f t="shared" si="8"/>
        <v>0</v>
      </c>
      <c r="L182" s="54">
        <v>0</v>
      </c>
    </row>
    <row r="183" spans="1:12" ht="23.25" customHeight="1" thickBot="1" x14ac:dyDescent="0.3">
      <c r="A183" s="115" t="s">
        <v>326</v>
      </c>
      <c r="B183" s="116"/>
      <c r="C183" s="1" t="s">
        <v>327</v>
      </c>
      <c r="D183" s="6">
        <v>11458000</v>
      </c>
      <c r="E183" s="64">
        <f t="shared" si="6"/>
        <v>0</v>
      </c>
      <c r="F183" s="27">
        <v>11458000</v>
      </c>
      <c r="G183" s="18">
        <v>0</v>
      </c>
      <c r="H183" s="68">
        <f t="shared" si="7"/>
        <v>0</v>
      </c>
      <c r="I183" s="28">
        <v>0</v>
      </c>
      <c r="J183" s="18">
        <v>0</v>
      </c>
      <c r="K183" s="68">
        <f t="shared" si="8"/>
        <v>0</v>
      </c>
      <c r="L183" s="54">
        <v>0</v>
      </c>
    </row>
    <row r="184" spans="1:12" ht="23.25" customHeight="1" thickBot="1" x14ac:dyDescent="0.3">
      <c r="A184" s="115" t="s">
        <v>328</v>
      </c>
      <c r="B184" s="116"/>
      <c r="C184" s="1" t="s">
        <v>329</v>
      </c>
      <c r="D184" s="6">
        <v>1366000</v>
      </c>
      <c r="E184" s="64">
        <f t="shared" si="6"/>
        <v>0</v>
      </c>
      <c r="F184" s="27">
        <v>1366000</v>
      </c>
      <c r="G184" s="18">
        <v>4463000</v>
      </c>
      <c r="H184" s="68">
        <f t="shared" si="7"/>
        <v>0</v>
      </c>
      <c r="I184" s="28">
        <v>4463000</v>
      </c>
      <c r="J184" s="18">
        <v>1366000</v>
      </c>
      <c r="K184" s="68">
        <f t="shared" si="8"/>
        <v>0</v>
      </c>
      <c r="L184" s="54">
        <v>1366000</v>
      </c>
    </row>
    <row r="185" spans="1:12" ht="79.5" customHeight="1" thickBot="1" x14ac:dyDescent="0.3">
      <c r="A185" s="115" t="s">
        <v>330</v>
      </c>
      <c r="B185" s="116"/>
      <c r="C185" s="1" t="s">
        <v>331</v>
      </c>
      <c r="D185" s="6">
        <v>0</v>
      </c>
      <c r="E185" s="64">
        <f t="shared" si="6"/>
        <v>0</v>
      </c>
      <c r="F185" s="27">
        <v>0</v>
      </c>
      <c r="G185" s="18">
        <v>3097000</v>
      </c>
      <c r="H185" s="68">
        <f t="shared" si="7"/>
        <v>0</v>
      </c>
      <c r="I185" s="28">
        <v>3097000</v>
      </c>
      <c r="J185" s="18">
        <v>0</v>
      </c>
      <c r="K185" s="68">
        <f t="shared" si="8"/>
        <v>0</v>
      </c>
      <c r="L185" s="54">
        <v>0</v>
      </c>
    </row>
    <row r="186" spans="1:12" ht="68.25" customHeight="1" thickBot="1" x14ac:dyDescent="0.3">
      <c r="A186" s="115" t="s">
        <v>332</v>
      </c>
      <c r="B186" s="116"/>
      <c r="C186" s="1" t="s">
        <v>333</v>
      </c>
      <c r="D186" s="6">
        <v>0</v>
      </c>
      <c r="E186" s="64">
        <f t="shared" si="6"/>
        <v>0</v>
      </c>
      <c r="F186" s="27">
        <v>0</v>
      </c>
      <c r="G186" s="18">
        <v>3097000</v>
      </c>
      <c r="H186" s="68">
        <f t="shared" si="7"/>
        <v>0</v>
      </c>
      <c r="I186" s="28">
        <v>3097000</v>
      </c>
      <c r="J186" s="18">
        <v>0</v>
      </c>
      <c r="K186" s="68">
        <f t="shared" si="8"/>
        <v>0</v>
      </c>
      <c r="L186" s="54">
        <v>0</v>
      </c>
    </row>
    <row r="187" spans="1:12" ht="57" customHeight="1" thickBot="1" x14ac:dyDescent="0.3">
      <c r="A187" s="115" t="s">
        <v>334</v>
      </c>
      <c r="B187" s="116"/>
      <c r="C187" s="1" t="s">
        <v>335</v>
      </c>
      <c r="D187" s="6">
        <v>1366000</v>
      </c>
      <c r="E187" s="64">
        <f t="shared" si="6"/>
        <v>0</v>
      </c>
      <c r="F187" s="27">
        <v>1366000</v>
      </c>
      <c r="G187" s="18">
        <v>1366000</v>
      </c>
      <c r="H187" s="68">
        <f t="shared" si="7"/>
        <v>0</v>
      </c>
      <c r="I187" s="28">
        <v>1366000</v>
      </c>
      <c r="J187" s="18">
        <v>1366000</v>
      </c>
      <c r="K187" s="68">
        <f t="shared" si="8"/>
        <v>0</v>
      </c>
      <c r="L187" s="54">
        <v>1366000</v>
      </c>
    </row>
    <row r="188" spans="1:12" ht="45.75" customHeight="1" thickBot="1" x14ac:dyDescent="0.3">
      <c r="A188" s="115" t="s">
        <v>336</v>
      </c>
      <c r="B188" s="116"/>
      <c r="C188" s="1" t="s">
        <v>337</v>
      </c>
      <c r="D188" s="6">
        <v>1366000</v>
      </c>
      <c r="E188" s="64">
        <f t="shared" si="6"/>
        <v>0</v>
      </c>
      <c r="F188" s="27">
        <v>1366000</v>
      </c>
      <c r="G188" s="18">
        <v>1366000</v>
      </c>
      <c r="H188" s="68">
        <f t="shared" si="7"/>
        <v>0</v>
      </c>
      <c r="I188" s="28">
        <v>1366000</v>
      </c>
      <c r="J188" s="18">
        <v>1366000</v>
      </c>
      <c r="K188" s="68">
        <f t="shared" si="8"/>
        <v>0</v>
      </c>
      <c r="L188" s="54">
        <v>1366000</v>
      </c>
    </row>
    <row r="189" spans="1:12" ht="23.25" customHeight="1" thickBot="1" x14ac:dyDescent="0.3">
      <c r="A189" s="119" t="s">
        <v>338</v>
      </c>
      <c r="B189" s="120"/>
      <c r="C189" s="2" t="s">
        <v>339</v>
      </c>
      <c r="D189" s="7">
        <v>235141610</v>
      </c>
      <c r="E189" s="64">
        <f t="shared" si="6"/>
        <v>28061770</v>
      </c>
      <c r="F189" s="46">
        <v>263203380</v>
      </c>
      <c r="G189" s="19">
        <v>9691000</v>
      </c>
      <c r="H189" s="68">
        <f t="shared" si="7"/>
        <v>277000</v>
      </c>
      <c r="I189" s="50">
        <v>9968000</v>
      </c>
      <c r="J189" s="19">
        <v>1691000</v>
      </c>
      <c r="K189" s="68">
        <f t="shared" si="8"/>
        <v>277000</v>
      </c>
      <c r="L189" s="55">
        <v>1968000</v>
      </c>
    </row>
    <row r="190" spans="1:12" ht="15" customHeight="1" thickBot="1" x14ac:dyDescent="0.3">
      <c r="A190" s="115" t="s">
        <v>340</v>
      </c>
      <c r="B190" s="116"/>
      <c r="C190" s="1" t="s">
        <v>341</v>
      </c>
      <c r="D190" s="6">
        <v>227800610</v>
      </c>
      <c r="E190" s="64">
        <f t="shared" si="6"/>
        <v>27949570</v>
      </c>
      <c r="F190" s="27">
        <v>255750180</v>
      </c>
      <c r="G190" s="18">
        <v>0</v>
      </c>
      <c r="H190" s="68">
        <f t="shared" si="7"/>
        <v>0</v>
      </c>
      <c r="I190" s="28">
        <v>0</v>
      </c>
      <c r="J190" s="18">
        <v>0</v>
      </c>
      <c r="K190" s="68">
        <f t="shared" si="8"/>
        <v>0</v>
      </c>
      <c r="L190" s="54">
        <v>0</v>
      </c>
    </row>
    <row r="191" spans="1:12" ht="15" customHeight="1" thickBot="1" x14ac:dyDescent="0.3">
      <c r="A191" s="115" t="s">
        <v>342</v>
      </c>
      <c r="B191" s="116"/>
      <c r="C191" s="1" t="s">
        <v>343</v>
      </c>
      <c r="D191" s="6">
        <v>227800610</v>
      </c>
      <c r="E191" s="64">
        <f t="shared" si="6"/>
        <v>27949570</v>
      </c>
      <c r="F191" s="27">
        <v>255750180</v>
      </c>
      <c r="G191" s="18">
        <v>0</v>
      </c>
      <c r="H191" s="68">
        <f t="shared" si="7"/>
        <v>0</v>
      </c>
      <c r="I191" s="28">
        <v>0</v>
      </c>
      <c r="J191" s="18">
        <v>0</v>
      </c>
      <c r="K191" s="68">
        <f t="shared" si="8"/>
        <v>0</v>
      </c>
      <c r="L191" s="54">
        <v>0</v>
      </c>
    </row>
    <row r="192" spans="1:12" ht="23.25" customHeight="1" thickBot="1" x14ac:dyDescent="0.3">
      <c r="A192" s="115" t="s">
        <v>344</v>
      </c>
      <c r="B192" s="116"/>
      <c r="C192" s="1" t="s">
        <v>345</v>
      </c>
      <c r="D192" s="6">
        <v>63187070</v>
      </c>
      <c r="E192" s="64">
        <f t="shared" si="6"/>
        <v>0</v>
      </c>
      <c r="F192" s="27">
        <v>63187070</v>
      </c>
      <c r="G192" s="18">
        <v>0</v>
      </c>
      <c r="H192" s="68">
        <f t="shared" si="7"/>
        <v>0</v>
      </c>
      <c r="I192" s="28">
        <v>0</v>
      </c>
      <c r="J192" s="18">
        <v>0</v>
      </c>
      <c r="K192" s="68">
        <f t="shared" si="8"/>
        <v>0</v>
      </c>
      <c r="L192" s="54">
        <v>0</v>
      </c>
    </row>
    <row r="193" spans="1:12" ht="23.25" customHeight="1" thickBot="1" x14ac:dyDescent="0.3">
      <c r="A193" s="115" t="s">
        <v>344</v>
      </c>
      <c r="B193" s="116"/>
      <c r="C193" s="1" t="s">
        <v>346</v>
      </c>
      <c r="D193" s="6">
        <v>164613540</v>
      </c>
      <c r="E193" s="64">
        <f t="shared" si="6"/>
        <v>-278720</v>
      </c>
      <c r="F193" s="27">
        <v>164334820</v>
      </c>
      <c r="G193" s="18">
        <v>0</v>
      </c>
      <c r="H193" s="68">
        <f t="shared" si="7"/>
        <v>0</v>
      </c>
      <c r="I193" s="28">
        <v>0</v>
      </c>
      <c r="J193" s="18">
        <v>0</v>
      </c>
      <c r="K193" s="68">
        <f t="shared" si="8"/>
        <v>0</v>
      </c>
      <c r="L193" s="54">
        <v>0</v>
      </c>
    </row>
    <row r="194" spans="1:12" s="42" customFormat="1" ht="40.9" customHeight="1" thickBot="1" x14ac:dyDescent="0.3">
      <c r="A194" s="123" t="s">
        <v>642</v>
      </c>
      <c r="B194" s="124"/>
      <c r="C194" s="43" t="s">
        <v>641</v>
      </c>
      <c r="D194" s="40">
        <v>0</v>
      </c>
      <c r="E194" s="64">
        <f t="shared" si="6"/>
        <v>28228290</v>
      </c>
      <c r="F194" s="27">
        <v>28228290</v>
      </c>
      <c r="G194" s="41">
        <v>0</v>
      </c>
      <c r="H194" s="68">
        <f t="shared" si="7"/>
        <v>0</v>
      </c>
      <c r="I194" s="28">
        <v>0</v>
      </c>
      <c r="J194" s="41">
        <v>0</v>
      </c>
      <c r="K194" s="68">
        <f t="shared" si="8"/>
        <v>0</v>
      </c>
      <c r="L194" s="54">
        <v>0</v>
      </c>
    </row>
    <row r="195" spans="1:12" ht="23.25" customHeight="1" thickBot="1" x14ac:dyDescent="0.3">
      <c r="A195" s="115" t="s">
        <v>347</v>
      </c>
      <c r="B195" s="116"/>
      <c r="C195" s="1" t="s">
        <v>348</v>
      </c>
      <c r="D195" s="6">
        <v>7341000</v>
      </c>
      <c r="E195" s="64">
        <f t="shared" si="6"/>
        <v>-26800</v>
      </c>
      <c r="F195" s="27">
        <v>7314200</v>
      </c>
      <c r="G195" s="18">
        <v>9491000</v>
      </c>
      <c r="H195" s="68">
        <f t="shared" si="7"/>
        <v>0</v>
      </c>
      <c r="I195" s="28">
        <v>9491000</v>
      </c>
      <c r="J195" s="18">
        <v>1491000</v>
      </c>
      <c r="K195" s="68">
        <f t="shared" si="8"/>
        <v>0</v>
      </c>
      <c r="L195" s="54">
        <v>1491000</v>
      </c>
    </row>
    <row r="196" spans="1:12" ht="34.5" customHeight="1" thickBot="1" x14ac:dyDescent="0.3">
      <c r="A196" s="115" t="s">
        <v>349</v>
      </c>
      <c r="B196" s="116"/>
      <c r="C196" s="1" t="s">
        <v>350</v>
      </c>
      <c r="D196" s="6">
        <v>2000000</v>
      </c>
      <c r="E196" s="64">
        <f t="shared" si="6"/>
        <v>0</v>
      </c>
      <c r="F196" s="27">
        <v>2000000</v>
      </c>
      <c r="G196" s="18">
        <v>8000000</v>
      </c>
      <c r="H196" s="68">
        <f t="shared" si="7"/>
        <v>0</v>
      </c>
      <c r="I196" s="28">
        <v>8000000</v>
      </c>
      <c r="J196" s="18">
        <v>0</v>
      </c>
      <c r="K196" s="68">
        <f t="shared" si="8"/>
        <v>0</v>
      </c>
      <c r="L196" s="54">
        <v>0</v>
      </c>
    </row>
    <row r="197" spans="1:12" ht="15" customHeight="1" thickBot="1" x14ac:dyDescent="0.3">
      <c r="A197" s="115" t="s">
        <v>351</v>
      </c>
      <c r="B197" s="116"/>
      <c r="C197" s="1" t="s">
        <v>352</v>
      </c>
      <c r="D197" s="6">
        <v>2000000</v>
      </c>
      <c r="E197" s="64">
        <f t="shared" si="6"/>
        <v>0</v>
      </c>
      <c r="F197" s="27">
        <v>2000000</v>
      </c>
      <c r="G197" s="18">
        <v>8000000</v>
      </c>
      <c r="H197" s="68">
        <f t="shared" si="7"/>
        <v>0</v>
      </c>
      <c r="I197" s="28">
        <v>8000000</v>
      </c>
      <c r="J197" s="18">
        <v>0</v>
      </c>
      <c r="K197" s="68">
        <f t="shared" si="8"/>
        <v>0</v>
      </c>
      <c r="L197" s="54">
        <v>0</v>
      </c>
    </row>
    <row r="198" spans="1:12" ht="45.75" customHeight="1" thickBot="1" x14ac:dyDescent="0.3">
      <c r="A198" s="115" t="s">
        <v>353</v>
      </c>
      <c r="B198" s="116"/>
      <c r="C198" s="1" t="s">
        <v>354</v>
      </c>
      <c r="D198" s="6">
        <v>5341000</v>
      </c>
      <c r="E198" s="64">
        <f t="shared" si="6"/>
        <v>-26800</v>
      </c>
      <c r="F198" s="27">
        <v>5314200</v>
      </c>
      <c r="G198" s="18">
        <v>1491000</v>
      </c>
      <c r="H198" s="68">
        <f t="shared" si="7"/>
        <v>0</v>
      </c>
      <c r="I198" s="28">
        <v>1491000</v>
      </c>
      <c r="J198" s="18">
        <v>1491000</v>
      </c>
      <c r="K198" s="68">
        <f t="shared" si="8"/>
        <v>0</v>
      </c>
      <c r="L198" s="54">
        <v>1491000</v>
      </c>
    </row>
    <row r="199" spans="1:12" ht="34.5" customHeight="1" thickBot="1" x14ac:dyDescent="0.3">
      <c r="A199" s="115" t="s">
        <v>355</v>
      </c>
      <c r="B199" s="116"/>
      <c r="C199" s="1" t="s">
        <v>356</v>
      </c>
      <c r="D199" s="6">
        <v>2631000</v>
      </c>
      <c r="E199" s="64">
        <f t="shared" si="6"/>
        <v>-8900</v>
      </c>
      <c r="F199" s="27">
        <v>2622100</v>
      </c>
      <c r="G199" s="18">
        <v>1491000</v>
      </c>
      <c r="H199" s="68">
        <f t="shared" si="7"/>
        <v>0</v>
      </c>
      <c r="I199" s="28">
        <v>1491000</v>
      </c>
      <c r="J199" s="18">
        <v>1491000</v>
      </c>
      <c r="K199" s="68">
        <f t="shared" si="8"/>
        <v>0</v>
      </c>
      <c r="L199" s="54">
        <v>1491000</v>
      </c>
    </row>
    <row r="200" spans="1:12" ht="45.75" customHeight="1" thickBot="1" x14ac:dyDescent="0.3">
      <c r="A200" s="115" t="s">
        <v>357</v>
      </c>
      <c r="B200" s="116"/>
      <c r="C200" s="1" t="s">
        <v>358</v>
      </c>
      <c r="D200" s="6">
        <v>2710000</v>
      </c>
      <c r="E200" s="64">
        <f t="shared" si="6"/>
        <v>-17900</v>
      </c>
      <c r="F200" s="27">
        <v>2692100</v>
      </c>
      <c r="G200" s="18">
        <v>0</v>
      </c>
      <c r="H200" s="68">
        <f t="shared" si="7"/>
        <v>0</v>
      </c>
      <c r="I200" s="28">
        <v>0</v>
      </c>
      <c r="J200" s="18">
        <v>0</v>
      </c>
      <c r="K200" s="68">
        <f t="shared" si="8"/>
        <v>0</v>
      </c>
      <c r="L200" s="54">
        <v>0</v>
      </c>
    </row>
    <row r="201" spans="1:12" ht="23.25" customHeight="1" thickBot="1" x14ac:dyDescent="0.3">
      <c r="A201" s="115" t="s">
        <v>359</v>
      </c>
      <c r="B201" s="116"/>
      <c r="C201" s="1" t="s">
        <v>360</v>
      </c>
      <c r="D201" s="6">
        <v>0</v>
      </c>
      <c r="E201" s="64">
        <f t="shared" si="6"/>
        <v>0</v>
      </c>
      <c r="F201" s="27">
        <v>0</v>
      </c>
      <c r="G201" s="18">
        <v>200000</v>
      </c>
      <c r="H201" s="68">
        <f t="shared" si="7"/>
        <v>0</v>
      </c>
      <c r="I201" s="28">
        <v>200000</v>
      </c>
      <c r="J201" s="18">
        <v>200000</v>
      </c>
      <c r="K201" s="68">
        <f t="shared" si="8"/>
        <v>0</v>
      </c>
      <c r="L201" s="54">
        <v>200000</v>
      </c>
    </row>
    <row r="202" spans="1:12" ht="23.25" customHeight="1" thickBot="1" x14ac:dyDescent="0.3">
      <c r="A202" s="115" t="s">
        <v>361</v>
      </c>
      <c r="B202" s="116"/>
      <c r="C202" s="1" t="s">
        <v>362</v>
      </c>
      <c r="D202" s="6">
        <v>0</v>
      </c>
      <c r="E202" s="64">
        <f t="shared" si="6"/>
        <v>0</v>
      </c>
      <c r="F202" s="27">
        <v>0</v>
      </c>
      <c r="G202" s="18">
        <v>200000</v>
      </c>
      <c r="H202" s="68">
        <f t="shared" si="7"/>
        <v>0</v>
      </c>
      <c r="I202" s="28">
        <v>200000</v>
      </c>
      <c r="J202" s="18">
        <v>200000</v>
      </c>
      <c r="K202" s="68">
        <f t="shared" si="8"/>
        <v>0</v>
      </c>
      <c r="L202" s="54">
        <v>200000</v>
      </c>
    </row>
    <row r="203" spans="1:12" ht="34.5" customHeight="1" thickBot="1" x14ac:dyDescent="0.3">
      <c r="A203" s="115" t="s">
        <v>363</v>
      </c>
      <c r="B203" s="116"/>
      <c r="C203" s="1" t="s">
        <v>364</v>
      </c>
      <c r="D203" s="6">
        <v>0</v>
      </c>
      <c r="E203" s="64">
        <f t="shared" si="6"/>
        <v>0</v>
      </c>
      <c r="F203" s="27">
        <v>0</v>
      </c>
      <c r="G203" s="18">
        <v>200000</v>
      </c>
      <c r="H203" s="68">
        <f t="shared" si="7"/>
        <v>0</v>
      </c>
      <c r="I203" s="28">
        <v>200000</v>
      </c>
      <c r="J203" s="18">
        <v>200000</v>
      </c>
      <c r="K203" s="68">
        <f t="shared" si="8"/>
        <v>0</v>
      </c>
      <c r="L203" s="54">
        <v>200000</v>
      </c>
    </row>
    <row r="204" spans="1:12" s="42" customFormat="1" ht="34.5" customHeight="1" thickBot="1" x14ac:dyDescent="0.3">
      <c r="A204" s="123" t="s">
        <v>166</v>
      </c>
      <c r="B204" s="124"/>
      <c r="C204" s="43" t="s">
        <v>643</v>
      </c>
      <c r="D204" s="40">
        <v>0</v>
      </c>
      <c r="E204" s="64">
        <f t="shared" si="6"/>
        <v>139000</v>
      </c>
      <c r="F204" s="27">
        <v>139000</v>
      </c>
      <c r="G204" s="41">
        <v>0</v>
      </c>
      <c r="H204" s="68">
        <f t="shared" si="7"/>
        <v>277000</v>
      </c>
      <c r="I204" s="28">
        <v>277000</v>
      </c>
      <c r="J204" s="41">
        <v>0</v>
      </c>
      <c r="K204" s="68">
        <f t="shared" si="8"/>
        <v>277000</v>
      </c>
      <c r="L204" s="54">
        <v>277000</v>
      </c>
    </row>
    <row r="205" spans="1:12" s="42" customFormat="1" ht="34.5" customHeight="1" thickBot="1" x14ac:dyDescent="0.3">
      <c r="A205" s="123" t="s">
        <v>128</v>
      </c>
      <c r="B205" s="124"/>
      <c r="C205" s="43" t="s">
        <v>644</v>
      </c>
      <c r="D205" s="40">
        <v>0</v>
      </c>
      <c r="E205" s="64">
        <f>F205-D205</f>
        <v>139000</v>
      </c>
      <c r="F205" s="27">
        <v>139000</v>
      </c>
      <c r="G205" s="41">
        <v>0</v>
      </c>
      <c r="H205" s="68">
        <f t="shared" si="7"/>
        <v>277000</v>
      </c>
      <c r="I205" s="28">
        <v>277000</v>
      </c>
      <c r="J205" s="41">
        <v>0</v>
      </c>
      <c r="K205" s="68">
        <f t="shared" si="8"/>
        <v>277000</v>
      </c>
      <c r="L205" s="54">
        <v>277000</v>
      </c>
    </row>
    <row r="206" spans="1:12" s="42" customFormat="1" ht="48.6" customHeight="1" thickBot="1" x14ac:dyDescent="0.3">
      <c r="A206" s="123" t="s">
        <v>656</v>
      </c>
      <c r="B206" s="124"/>
      <c r="C206" s="43" t="s">
        <v>645</v>
      </c>
      <c r="D206" s="40">
        <v>0</v>
      </c>
      <c r="E206" s="64">
        <f>F206-D206</f>
        <v>139000</v>
      </c>
      <c r="F206" s="27">
        <v>139000</v>
      </c>
      <c r="G206" s="41">
        <v>0</v>
      </c>
      <c r="H206" s="68">
        <f t="shared" si="7"/>
        <v>277000</v>
      </c>
      <c r="I206" s="28">
        <v>277000</v>
      </c>
      <c r="J206" s="41">
        <v>0</v>
      </c>
      <c r="K206" s="68">
        <f t="shared" si="8"/>
        <v>277000</v>
      </c>
      <c r="L206" s="54">
        <v>277000</v>
      </c>
    </row>
    <row r="207" spans="1:12" ht="15" customHeight="1" thickBot="1" x14ac:dyDescent="0.3">
      <c r="A207" s="119" t="s">
        <v>365</v>
      </c>
      <c r="B207" s="120"/>
      <c r="C207" s="2" t="s">
        <v>366</v>
      </c>
      <c r="D207" s="7">
        <v>22183000</v>
      </c>
      <c r="E207" s="64">
        <f t="shared" si="6"/>
        <v>0</v>
      </c>
      <c r="F207" s="46">
        <v>22183000</v>
      </c>
      <c r="G207" s="19">
        <v>30204000</v>
      </c>
      <c r="H207" s="68">
        <f t="shared" si="7"/>
        <v>0</v>
      </c>
      <c r="I207" s="50">
        <v>30204000</v>
      </c>
      <c r="J207" s="19">
        <v>30204000</v>
      </c>
      <c r="K207" s="68">
        <f t="shared" si="8"/>
        <v>0</v>
      </c>
      <c r="L207" s="55">
        <v>30204000</v>
      </c>
    </row>
    <row r="208" spans="1:12" ht="15" customHeight="1" thickBot="1" x14ac:dyDescent="0.3">
      <c r="A208" s="115" t="s">
        <v>367</v>
      </c>
      <c r="B208" s="116"/>
      <c r="C208" s="1" t="s">
        <v>368</v>
      </c>
      <c r="D208" s="6">
        <v>21183000</v>
      </c>
      <c r="E208" s="64">
        <f t="shared" si="6"/>
        <v>0</v>
      </c>
      <c r="F208" s="27">
        <v>21183000</v>
      </c>
      <c r="G208" s="18">
        <v>29704000</v>
      </c>
      <c r="H208" s="68">
        <f t="shared" si="7"/>
        <v>0</v>
      </c>
      <c r="I208" s="28">
        <v>29704000</v>
      </c>
      <c r="J208" s="18">
        <v>29704000</v>
      </c>
      <c r="K208" s="68">
        <f t="shared" si="8"/>
        <v>0</v>
      </c>
      <c r="L208" s="54">
        <v>29704000</v>
      </c>
    </row>
    <row r="209" spans="1:12" ht="34.5" customHeight="1" thickBot="1" x14ac:dyDescent="0.3">
      <c r="A209" s="115" t="s">
        <v>369</v>
      </c>
      <c r="B209" s="116"/>
      <c r="C209" s="1" t="s">
        <v>370</v>
      </c>
      <c r="D209" s="6">
        <v>21183000</v>
      </c>
      <c r="E209" s="64">
        <f t="shared" si="6"/>
        <v>0</v>
      </c>
      <c r="F209" s="27">
        <v>21183000</v>
      </c>
      <c r="G209" s="18">
        <v>29704000</v>
      </c>
      <c r="H209" s="68">
        <f t="shared" si="7"/>
        <v>0</v>
      </c>
      <c r="I209" s="28">
        <v>29704000</v>
      </c>
      <c r="J209" s="18">
        <v>29704000</v>
      </c>
      <c r="K209" s="68">
        <f t="shared" si="8"/>
        <v>0</v>
      </c>
      <c r="L209" s="54">
        <v>29704000</v>
      </c>
    </row>
    <row r="210" spans="1:12" ht="68.25" customHeight="1" thickBot="1" x14ac:dyDescent="0.3">
      <c r="A210" s="115" t="s">
        <v>371</v>
      </c>
      <c r="B210" s="116"/>
      <c r="C210" s="1" t="s">
        <v>372</v>
      </c>
      <c r="D210" s="6">
        <v>21183000</v>
      </c>
      <c r="E210" s="64">
        <f t="shared" si="6"/>
        <v>0</v>
      </c>
      <c r="F210" s="27">
        <v>21183000</v>
      </c>
      <c r="G210" s="18">
        <v>29704000</v>
      </c>
      <c r="H210" s="68">
        <f t="shared" si="7"/>
        <v>0</v>
      </c>
      <c r="I210" s="28">
        <v>29704000</v>
      </c>
      <c r="J210" s="18">
        <v>29704000</v>
      </c>
      <c r="K210" s="68">
        <f t="shared" si="8"/>
        <v>0</v>
      </c>
      <c r="L210" s="54">
        <v>29704000</v>
      </c>
    </row>
    <row r="211" spans="1:12" ht="23.25" customHeight="1" thickBot="1" x14ac:dyDescent="0.3">
      <c r="A211" s="115" t="s">
        <v>373</v>
      </c>
      <c r="B211" s="116"/>
      <c r="C211" s="1" t="s">
        <v>374</v>
      </c>
      <c r="D211" s="6">
        <v>1000000</v>
      </c>
      <c r="E211" s="64">
        <f t="shared" si="6"/>
        <v>0</v>
      </c>
      <c r="F211" s="27">
        <v>1000000</v>
      </c>
      <c r="G211" s="18">
        <v>500000</v>
      </c>
      <c r="H211" s="68">
        <f t="shared" si="7"/>
        <v>0</v>
      </c>
      <c r="I211" s="28">
        <v>500000</v>
      </c>
      <c r="J211" s="18">
        <v>500000</v>
      </c>
      <c r="K211" s="68">
        <f t="shared" si="8"/>
        <v>0</v>
      </c>
      <c r="L211" s="54">
        <v>500000</v>
      </c>
    </row>
    <row r="212" spans="1:12" ht="34.5" customHeight="1" thickBot="1" x14ac:dyDescent="0.3">
      <c r="A212" s="115" t="s">
        <v>375</v>
      </c>
      <c r="B212" s="116"/>
      <c r="C212" s="1" t="s">
        <v>376</v>
      </c>
      <c r="D212" s="6">
        <v>1000000</v>
      </c>
      <c r="E212" s="64">
        <f t="shared" si="6"/>
        <v>0</v>
      </c>
      <c r="F212" s="27">
        <v>1000000</v>
      </c>
      <c r="G212" s="18">
        <v>500000</v>
      </c>
      <c r="H212" s="68">
        <f t="shared" si="7"/>
        <v>0</v>
      </c>
      <c r="I212" s="28">
        <v>500000</v>
      </c>
      <c r="J212" s="18">
        <v>500000</v>
      </c>
      <c r="K212" s="68">
        <f t="shared" si="8"/>
        <v>0</v>
      </c>
      <c r="L212" s="54">
        <v>500000</v>
      </c>
    </row>
    <row r="213" spans="1:12" ht="23.25" customHeight="1" thickBot="1" x14ac:dyDescent="0.3">
      <c r="A213" s="115" t="s">
        <v>377</v>
      </c>
      <c r="B213" s="116"/>
      <c r="C213" s="1" t="s">
        <v>378</v>
      </c>
      <c r="D213" s="6">
        <v>1000000</v>
      </c>
      <c r="E213" s="64">
        <f t="shared" si="6"/>
        <v>0</v>
      </c>
      <c r="F213" s="27">
        <v>1000000</v>
      </c>
      <c r="G213" s="18">
        <v>500000</v>
      </c>
      <c r="H213" s="68">
        <f t="shared" si="7"/>
        <v>0</v>
      </c>
      <c r="I213" s="28">
        <v>500000</v>
      </c>
      <c r="J213" s="18">
        <v>500000</v>
      </c>
      <c r="K213" s="68">
        <f t="shared" si="8"/>
        <v>0</v>
      </c>
      <c r="L213" s="54">
        <v>500000</v>
      </c>
    </row>
    <row r="214" spans="1:12" ht="23.25" customHeight="1" thickBot="1" x14ac:dyDescent="0.3">
      <c r="A214" s="119" t="s">
        <v>379</v>
      </c>
      <c r="B214" s="120"/>
      <c r="C214" s="2" t="s">
        <v>380</v>
      </c>
      <c r="D214" s="7">
        <v>241416898.16999999</v>
      </c>
      <c r="E214" s="64">
        <f t="shared" si="6"/>
        <v>-12562794.109999985</v>
      </c>
      <c r="F214" s="46">
        <v>228854104.06</v>
      </c>
      <c r="G214" s="19">
        <v>187160379.69</v>
      </c>
      <c r="H214" s="68">
        <f t="shared" si="7"/>
        <v>-24372511.770000011</v>
      </c>
      <c r="I214" s="50">
        <v>162787867.91999999</v>
      </c>
      <c r="J214" s="19">
        <v>243496224.18000001</v>
      </c>
      <c r="K214" s="68">
        <f t="shared" si="8"/>
        <v>0</v>
      </c>
      <c r="L214" s="55">
        <v>243496224.18000001</v>
      </c>
    </row>
    <row r="215" spans="1:12" ht="15" customHeight="1" thickBot="1" x14ac:dyDescent="0.3">
      <c r="A215" s="115" t="s">
        <v>381</v>
      </c>
      <c r="B215" s="116"/>
      <c r="C215" s="1" t="s">
        <v>382</v>
      </c>
      <c r="D215" s="6">
        <v>28143900</v>
      </c>
      <c r="E215" s="64">
        <f t="shared" ref="E215:E281" si="9">F215-D215</f>
        <v>-500000</v>
      </c>
      <c r="F215" s="27">
        <v>27643900</v>
      </c>
      <c r="G215" s="18">
        <v>27193900</v>
      </c>
      <c r="H215" s="68">
        <f t="shared" ref="H215:H281" si="10">I215-G215</f>
        <v>-2000000</v>
      </c>
      <c r="I215" s="28">
        <v>25193900</v>
      </c>
      <c r="J215" s="18">
        <v>27193900</v>
      </c>
      <c r="K215" s="68">
        <f t="shared" ref="K215:K281" si="11">L215-J215</f>
        <v>0</v>
      </c>
      <c r="L215" s="54">
        <v>27193900</v>
      </c>
    </row>
    <row r="216" spans="1:12" ht="34.5" customHeight="1" thickBot="1" x14ac:dyDescent="0.3">
      <c r="A216" s="115" t="s">
        <v>383</v>
      </c>
      <c r="B216" s="116"/>
      <c r="C216" s="1" t="s">
        <v>384</v>
      </c>
      <c r="D216" s="6">
        <v>27121900</v>
      </c>
      <c r="E216" s="64">
        <f t="shared" si="9"/>
        <v>-500000</v>
      </c>
      <c r="F216" s="27">
        <v>26621900</v>
      </c>
      <c r="G216" s="18">
        <v>26171900</v>
      </c>
      <c r="H216" s="68">
        <f t="shared" si="10"/>
        <v>-2000000</v>
      </c>
      <c r="I216" s="28">
        <v>24171900</v>
      </c>
      <c r="J216" s="18">
        <v>26171900</v>
      </c>
      <c r="K216" s="68">
        <f t="shared" si="11"/>
        <v>0</v>
      </c>
      <c r="L216" s="54">
        <v>26171900</v>
      </c>
    </row>
    <row r="217" spans="1:12" ht="34.5" customHeight="1" thickBot="1" x14ac:dyDescent="0.3">
      <c r="A217" s="115" t="s">
        <v>385</v>
      </c>
      <c r="B217" s="116"/>
      <c r="C217" s="1" t="s">
        <v>386</v>
      </c>
      <c r="D217" s="6">
        <v>11885300</v>
      </c>
      <c r="E217" s="64">
        <f t="shared" si="9"/>
        <v>1000000</v>
      </c>
      <c r="F217" s="27">
        <v>12885300</v>
      </c>
      <c r="G217" s="18">
        <v>10885300</v>
      </c>
      <c r="H217" s="68">
        <f t="shared" si="10"/>
        <v>0</v>
      </c>
      <c r="I217" s="28">
        <v>10885300</v>
      </c>
      <c r="J217" s="18">
        <v>10885300</v>
      </c>
      <c r="K217" s="68">
        <f t="shared" si="11"/>
        <v>0</v>
      </c>
      <c r="L217" s="54">
        <v>10885300</v>
      </c>
    </row>
    <row r="218" spans="1:12" ht="23.25" customHeight="1" thickBot="1" x14ac:dyDescent="0.3">
      <c r="A218" s="115" t="s">
        <v>387</v>
      </c>
      <c r="B218" s="116"/>
      <c r="C218" s="1" t="s">
        <v>388</v>
      </c>
      <c r="D218" s="6">
        <v>13286600</v>
      </c>
      <c r="E218" s="64">
        <f t="shared" si="9"/>
        <v>-500000</v>
      </c>
      <c r="F218" s="27">
        <v>12786600</v>
      </c>
      <c r="G218" s="18">
        <v>15286600</v>
      </c>
      <c r="H218" s="68">
        <f t="shared" si="10"/>
        <v>-2000000</v>
      </c>
      <c r="I218" s="28">
        <v>13286600</v>
      </c>
      <c r="J218" s="18">
        <v>15286600</v>
      </c>
      <c r="K218" s="68">
        <f t="shared" si="11"/>
        <v>0</v>
      </c>
      <c r="L218" s="54">
        <v>15286600</v>
      </c>
    </row>
    <row r="219" spans="1:12" ht="23.25" customHeight="1" thickBot="1" x14ac:dyDescent="0.3">
      <c r="A219" s="115" t="s">
        <v>389</v>
      </c>
      <c r="B219" s="116"/>
      <c r="C219" s="1" t="s">
        <v>390</v>
      </c>
      <c r="D219" s="6">
        <v>1950000</v>
      </c>
      <c r="E219" s="64">
        <f t="shared" si="9"/>
        <v>-1000000</v>
      </c>
      <c r="F219" s="27">
        <v>950000</v>
      </c>
      <c r="G219" s="18">
        <v>0</v>
      </c>
      <c r="H219" s="68">
        <f t="shared" si="10"/>
        <v>0</v>
      </c>
      <c r="I219" s="28">
        <v>0</v>
      </c>
      <c r="J219" s="18">
        <v>0</v>
      </c>
      <c r="K219" s="68">
        <f t="shared" si="11"/>
        <v>0</v>
      </c>
      <c r="L219" s="54">
        <v>0</v>
      </c>
    </row>
    <row r="220" spans="1:12" ht="34.5" customHeight="1" thickBot="1" x14ac:dyDescent="0.3">
      <c r="A220" s="115" t="s">
        <v>391</v>
      </c>
      <c r="B220" s="116"/>
      <c r="C220" s="1" t="s">
        <v>392</v>
      </c>
      <c r="D220" s="6">
        <v>1022000</v>
      </c>
      <c r="E220" s="64">
        <f t="shared" si="9"/>
        <v>0</v>
      </c>
      <c r="F220" s="27">
        <v>1022000</v>
      </c>
      <c r="G220" s="18">
        <v>1022000</v>
      </c>
      <c r="H220" s="68">
        <f t="shared" si="10"/>
        <v>0</v>
      </c>
      <c r="I220" s="28">
        <v>1022000</v>
      </c>
      <c r="J220" s="18">
        <v>1022000</v>
      </c>
      <c r="K220" s="68">
        <f t="shared" si="11"/>
        <v>0</v>
      </c>
      <c r="L220" s="54">
        <v>1022000</v>
      </c>
    </row>
    <row r="221" spans="1:12" ht="23.25" customHeight="1" thickBot="1" x14ac:dyDescent="0.3">
      <c r="A221" s="115" t="s">
        <v>393</v>
      </c>
      <c r="B221" s="116"/>
      <c r="C221" s="1" t="s">
        <v>394</v>
      </c>
      <c r="D221" s="6">
        <v>1022000</v>
      </c>
      <c r="E221" s="64">
        <f t="shared" si="9"/>
        <v>0</v>
      </c>
      <c r="F221" s="27">
        <v>1022000</v>
      </c>
      <c r="G221" s="18">
        <v>1022000</v>
      </c>
      <c r="H221" s="68">
        <f t="shared" si="10"/>
        <v>0</v>
      </c>
      <c r="I221" s="28">
        <v>1022000</v>
      </c>
      <c r="J221" s="18">
        <v>1022000</v>
      </c>
      <c r="K221" s="68">
        <f t="shared" si="11"/>
        <v>0</v>
      </c>
      <c r="L221" s="54">
        <v>1022000</v>
      </c>
    </row>
    <row r="222" spans="1:12" ht="15" customHeight="1" thickBot="1" x14ac:dyDescent="0.3">
      <c r="A222" s="115" t="s">
        <v>395</v>
      </c>
      <c r="B222" s="116"/>
      <c r="C222" s="1" t="s">
        <v>396</v>
      </c>
      <c r="D222" s="6">
        <v>1133500</v>
      </c>
      <c r="E222" s="64">
        <f t="shared" si="9"/>
        <v>-900000</v>
      </c>
      <c r="F222" s="27">
        <v>233500</v>
      </c>
      <c r="G222" s="18">
        <v>1133500</v>
      </c>
      <c r="H222" s="68">
        <f t="shared" si="10"/>
        <v>0</v>
      </c>
      <c r="I222" s="28">
        <v>1133500</v>
      </c>
      <c r="J222" s="18">
        <v>1820000</v>
      </c>
      <c r="K222" s="68">
        <f t="shared" si="11"/>
        <v>0</v>
      </c>
      <c r="L222" s="54">
        <v>1820000</v>
      </c>
    </row>
    <row r="223" spans="1:12" ht="15" customHeight="1" thickBot="1" x14ac:dyDescent="0.3">
      <c r="A223" s="115" t="s">
        <v>397</v>
      </c>
      <c r="B223" s="116"/>
      <c r="C223" s="1" t="s">
        <v>398</v>
      </c>
      <c r="D223" s="6">
        <v>1133500</v>
      </c>
      <c r="E223" s="64">
        <f t="shared" si="9"/>
        <v>-900000</v>
      </c>
      <c r="F223" s="27">
        <v>233500</v>
      </c>
      <c r="G223" s="18">
        <v>1133500</v>
      </c>
      <c r="H223" s="68">
        <f t="shared" si="10"/>
        <v>0</v>
      </c>
      <c r="I223" s="28">
        <v>1133500</v>
      </c>
      <c r="J223" s="18">
        <v>1820000</v>
      </c>
      <c r="K223" s="68">
        <f t="shared" si="11"/>
        <v>0</v>
      </c>
      <c r="L223" s="54">
        <v>1820000</v>
      </c>
    </row>
    <row r="224" spans="1:12" ht="15" customHeight="1" thickBot="1" x14ac:dyDescent="0.3">
      <c r="A224" s="115" t="s">
        <v>399</v>
      </c>
      <c r="B224" s="116"/>
      <c r="C224" s="1" t="s">
        <v>400</v>
      </c>
      <c r="D224" s="6">
        <v>1133500</v>
      </c>
      <c r="E224" s="64">
        <f t="shared" si="9"/>
        <v>-900000</v>
      </c>
      <c r="F224" s="27">
        <v>233500</v>
      </c>
      <c r="G224" s="18">
        <v>1133500</v>
      </c>
      <c r="H224" s="68">
        <f t="shared" si="10"/>
        <v>0</v>
      </c>
      <c r="I224" s="28">
        <v>1133500</v>
      </c>
      <c r="J224" s="18">
        <v>1820000</v>
      </c>
      <c r="K224" s="68">
        <f t="shared" si="11"/>
        <v>0</v>
      </c>
      <c r="L224" s="54">
        <v>1820000</v>
      </c>
    </row>
    <row r="225" spans="1:12" ht="15" customHeight="1" thickBot="1" x14ac:dyDescent="0.3">
      <c r="A225" s="115" t="s">
        <v>166</v>
      </c>
      <c r="B225" s="116"/>
      <c r="C225" s="1" t="s">
        <v>401</v>
      </c>
      <c r="D225" s="6">
        <v>212139498.16999999</v>
      </c>
      <c r="E225" s="64">
        <f t="shared" si="9"/>
        <v>-11162794.109999985</v>
      </c>
      <c r="F225" s="27">
        <v>200976704.06</v>
      </c>
      <c r="G225" s="18">
        <v>158832979.69</v>
      </c>
      <c r="H225" s="68">
        <f t="shared" si="10"/>
        <v>-22372511.770000011</v>
      </c>
      <c r="I225" s="28">
        <v>136460467.91999999</v>
      </c>
      <c r="J225" s="18">
        <v>214482324.18000001</v>
      </c>
      <c r="K225" s="68">
        <f t="shared" si="11"/>
        <v>0</v>
      </c>
      <c r="L225" s="54">
        <v>214482324.18000001</v>
      </c>
    </row>
    <row r="226" spans="1:12" ht="23.25" customHeight="1" thickBot="1" x14ac:dyDescent="0.3">
      <c r="A226" s="115" t="s">
        <v>128</v>
      </c>
      <c r="B226" s="116"/>
      <c r="C226" s="1" t="s">
        <v>402</v>
      </c>
      <c r="D226" s="6">
        <v>212139498.16999999</v>
      </c>
      <c r="E226" s="64">
        <f t="shared" si="9"/>
        <v>-11162794.109999985</v>
      </c>
      <c r="F226" s="27">
        <v>200976704.06</v>
      </c>
      <c r="G226" s="18">
        <v>158832979.69</v>
      </c>
      <c r="H226" s="68">
        <f t="shared" si="10"/>
        <v>-22372511.770000011</v>
      </c>
      <c r="I226" s="28">
        <v>136460467.91999999</v>
      </c>
      <c r="J226" s="18">
        <v>214482324.18000001</v>
      </c>
      <c r="K226" s="68">
        <f t="shared" si="11"/>
        <v>0</v>
      </c>
      <c r="L226" s="54">
        <v>214482324.18000001</v>
      </c>
    </row>
    <row r="227" spans="1:12" ht="15" customHeight="1" thickBot="1" x14ac:dyDescent="0.3">
      <c r="A227" s="115" t="s">
        <v>403</v>
      </c>
      <c r="B227" s="116"/>
      <c r="C227" s="1" t="s">
        <v>404</v>
      </c>
      <c r="D227" s="6">
        <v>2849200</v>
      </c>
      <c r="E227" s="64">
        <f t="shared" si="9"/>
        <v>0</v>
      </c>
      <c r="F227" s="27">
        <v>2849200</v>
      </c>
      <c r="G227" s="18">
        <v>2849200</v>
      </c>
      <c r="H227" s="68">
        <f t="shared" si="10"/>
        <v>0</v>
      </c>
      <c r="I227" s="28">
        <v>2849200</v>
      </c>
      <c r="J227" s="18">
        <v>2849200</v>
      </c>
      <c r="K227" s="68">
        <f t="shared" si="11"/>
        <v>0</v>
      </c>
      <c r="L227" s="54">
        <v>2849200</v>
      </c>
    </row>
    <row r="228" spans="1:12" ht="15" customHeight="1" thickBot="1" x14ac:dyDescent="0.3">
      <c r="A228" s="115" t="s">
        <v>405</v>
      </c>
      <c r="B228" s="116"/>
      <c r="C228" s="1" t="s">
        <v>406</v>
      </c>
      <c r="D228" s="6">
        <v>115116229.17</v>
      </c>
      <c r="E228" s="64">
        <f t="shared" si="9"/>
        <v>-10103794.510000005</v>
      </c>
      <c r="F228" s="27">
        <v>105012434.66</v>
      </c>
      <c r="G228" s="18">
        <v>59424030.689999998</v>
      </c>
      <c r="H228" s="68">
        <f t="shared" si="10"/>
        <v>-6322711.7699999958</v>
      </c>
      <c r="I228" s="28">
        <v>53101318.920000002</v>
      </c>
      <c r="J228" s="18">
        <v>115073375.18000001</v>
      </c>
      <c r="K228" s="68">
        <f t="shared" si="11"/>
        <v>0</v>
      </c>
      <c r="L228" s="54">
        <v>115073375.18000001</v>
      </c>
    </row>
    <row r="229" spans="1:12" ht="15" customHeight="1" thickBot="1" x14ac:dyDescent="0.3">
      <c r="A229" s="115" t="s">
        <v>130</v>
      </c>
      <c r="B229" s="116"/>
      <c r="C229" s="1" t="s">
        <v>407</v>
      </c>
      <c r="D229" s="6">
        <v>16049800</v>
      </c>
      <c r="E229" s="64">
        <f t="shared" si="9"/>
        <v>-524000</v>
      </c>
      <c r="F229" s="27">
        <v>15525800</v>
      </c>
      <c r="G229" s="18">
        <v>16049800</v>
      </c>
      <c r="H229" s="68">
        <f t="shared" si="10"/>
        <v>-16049800</v>
      </c>
      <c r="I229" s="28">
        <v>0</v>
      </c>
      <c r="J229" s="18">
        <v>16049800</v>
      </c>
      <c r="K229" s="68">
        <f t="shared" si="11"/>
        <v>0</v>
      </c>
      <c r="L229" s="54">
        <v>16049800</v>
      </c>
    </row>
    <row r="230" spans="1:12" ht="15" customHeight="1" thickBot="1" x14ac:dyDescent="0.3">
      <c r="A230" s="115" t="s">
        <v>408</v>
      </c>
      <c r="B230" s="116"/>
      <c r="C230" s="1" t="s">
        <v>409</v>
      </c>
      <c r="D230" s="6">
        <v>16179069</v>
      </c>
      <c r="E230" s="64">
        <f t="shared" si="9"/>
        <v>-600000</v>
      </c>
      <c r="F230" s="27">
        <v>15579069</v>
      </c>
      <c r="G230" s="18">
        <v>16393949</v>
      </c>
      <c r="H230" s="68">
        <f t="shared" si="10"/>
        <v>0</v>
      </c>
      <c r="I230" s="28">
        <v>16393949</v>
      </c>
      <c r="J230" s="18">
        <v>16393949</v>
      </c>
      <c r="K230" s="68">
        <f t="shared" si="11"/>
        <v>0</v>
      </c>
      <c r="L230" s="54">
        <v>16393949</v>
      </c>
    </row>
    <row r="231" spans="1:12" ht="23.25" customHeight="1" thickBot="1" x14ac:dyDescent="0.3">
      <c r="A231" s="115" t="s">
        <v>410</v>
      </c>
      <c r="B231" s="116"/>
      <c r="C231" s="1" t="s">
        <v>411</v>
      </c>
      <c r="D231" s="6">
        <v>32500</v>
      </c>
      <c r="E231" s="64">
        <f t="shared" si="9"/>
        <v>0</v>
      </c>
      <c r="F231" s="27">
        <v>32500</v>
      </c>
      <c r="G231" s="18">
        <v>200000</v>
      </c>
      <c r="H231" s="68">
        <f t="shared" si="10"/>
        <v>0</v>
      </c>
      <c r="I231" s="28">
        <v>200000</v>
      </c>
      <c r="J231" s="18">
        <v>200000</v>
      </c>
      <c r="K231" s="68">
        <f t="shared" si="11"/>
        <v>0</v>
      </c>
      <c r="L231" s="54">
        <v>200000</v>
      </c>
    </row>
    <row r="232" spans="1:12" ht="15" customHeight="1" thickBot="1" x14ac:dyDescent="0.3">
      <c r="A232" s="115" t="s">
        <v>412</v>
      </c>
      <c r="B232" s="116"/>
      <c r="C232" s="1" t="s">
        <v>413</v>
      </c>
      <c r="D232" s="6">
        <v>404000</v>
      </c>
      <c r="E232" s="64">
        <f t="shared" si="9"/>
        <v>0</v>
      </c>
      <c r="F232" s="27">
        <v>404000</v>
      </c>
      <c r="G232" s="18">
        <v>404000</v>
      </c>
      <c r="H232" s="68">
        <f t="shared" si="10"/>
        <v>0</v>
      </c>
      <c r="I232" s="28">
        <v>404000</v>
      </c>
      <c r="J232" s="18">
        <v>404000</v>
      </c>
      <c r="K232" s="68">
        <f t="shared" si="11"/>
        <v>0</v>
      </c>
      <c r="L232" s="54">
        <v>404000</v>
      </c>
    </row>
    <row r="233" spans="1:12" ht="34.5" customHeight="1" thickBot="1" x14ac:dyDescent="0.3">
      <c r="A233" s="115" t="s">
        <v>414</v>
      </c>
      <c r="B233" s="116"/>
      <c r="C233" s="1" t="s">
        <v>415</v>
      </c>
      <c r="D233" s="6">
        <v>48390000</v>
      </c>
      <c r="E233" s="64">
        <f t="shared" si="9"/>
        <v>0</v>
      </c>
      <c r="F233" s="27">
        <v>48390000</v>
      </c>
      <c r="G233" s="18">
        <v>49986000</v>
      </c>
      <c r="H233" s="68">
        <f t="shared" si="10"/>
        <v>0</v>
      </c>
      <c r="I233" s="28">
        <v>49986000</v>
      </c>
      <c r="J233" s="18">
        <v>49986000</v>
      </c>
      <c r="K233" s="68">
        <f t="shared" si="11"/>
        <v>0</v>
      </c>
      <c r="L233" s="54">
        <v>49986000</v>
      </c>
    </row>
    <row r="234" spans="1:12" ht="34.5" customHeight="1" thickBot="1" x14ac:dyDescent="0.3">
      <c r="A234" s="115" t="s">
        <v>416</v>
      </c>
      <c r="B234" s="116"/>
      <c r="C234" s="1" t="s">
        <v>417</v>
      </c>
      <c r="D234" s="6">
        <v>13118700</v>
      </c>
      <c r="E234" s="64">
        <f t="shared" si="9"/>
        <v>65000</v>
      </c>
      <c r="F234" s="27">
        <v>13183700</v>
      </c>
      <c r="G234" s="18">
        <v>13526000</v>
      </c>
      <c r="H234" s="68">
        <f t="shared" si="10"/>
        <v>0</v>
      </c>
      <c r="I234" s="28">
        <v>13526000</v>
      </c>
      <c r="J234" s="18">
        <v>13526000</v>
      </c>
      <c r="K234" s="68">
        <f t="shared" si="11"/>
        <v>0</v>
      </c>
      <c r="L234" s="54">
        <v>13526000</v>
      </c>
    </row>
    <row r="235" spans="1:12" ht="45.75" customHeight="1" thickBot="1" x14ac:dyDescent="0.3">
      <c r="A235" s="119" t="s">
        <v>418</v>
      </c>
      <c r="B235" s="120"/>
      <c r="C235" s="2" t="s">
        <v>419</v>
      </c>
      <c r="D235" s="7">
        <v>27538500.399999999</v>
      </c>
      <c r="E235" s="64">
        <f t="shared" si="9"/>
        <v>13903999.600000001</v>
      </c>
      <c r="F235" s="46">
        <v>41442500</v>
      </c>
      <c r="G235" s="19">
        <v>30687500</v>
      </c>
      <c r="H235" s="68">
        <f t="shared" si="10"/>
        <v>0</v>
      </c>
      <c r="I235" s="50">
        <v>30687500</v>
      </c>
      <c r="J235" s="19">
        <v>30895500</v>
      </c>
      <c r="K235" s="68">
        <f t="shared" si="11"/>
        <v>0</v>
      </c>
      <c r="L235" s="55">
        <v>30895500</v>
      </c>
    </row>
    <row r="236" spans="1:12" ht="34.5" customHeight="1" thickBot="1" x14ac:dyDescent="0.3">
      <c r="A236" s="115" t="s">
        <v>420</v>
      </c>
      <c r="B236" s="116"/>
      <c r="C236" s="1" t="s">
        <v>421</v>
      </c>
      <c r="D236" s="6">
        <v>13594500</v>
      </c>
      <c r="E236" s="64">
        <f t="shared" si="9"/>
        <v>9604000</v>
      </c>
      <c r="F236" s="27">
        <v>23198500</v>
      </c>
      <c r="G236" s="18">
        <v>18050500</v>
      </c>
      <c r="H236" s="68">
        <f t="shared" si="10"/>
        <v>0</v>
      </c>
      <c r="I236" s="28">
        <v>18050500</v>
      </c>
      <c r="J236" s="18">
        <v>18127500</v>
      </c>
      <c r="K236" s="68">
        <f t="shared" si="11"/>
        <v>0</v>
      </c>
      <c r="L236" s="54">
        <v>18127500</v>
      </c>
    </row>
    <row r="237" spans="1:12" ht="34.5" customHeight="1" thickBot="1" x14ac:dyDescent="0.3">
      <c r="A237" s="115" t="s">
        <v>422</v>
      </c>
      <c r="B237" s="116"/>
      <c r="C237" s="1" t="s">
        <v>423</v>
      </c>
      <c r="D237" s="6">
        <v>13594500</v>
      </c>
      <c r="E237" s="64">
        <f t="shared" si="9"/>
        <v>9604000</v>
      </c>
      <c r="F237" s="27">
        <v>23198500</v>
      </c>
      <c r="G237" s="18">
        <v>17271500</v>
      </c>
      <c r="H237" s="68">
        <f t="shared" si="10"/>
        <v>0</v>
      </c>
      <c r="I237" s="28">
        <v>17271500</v>
      </c>
      <c r="J237" s="18">
        <v>17269500</v>
      </c>
      <c r="K237" s="68">
        <f t="shared" si="11"/>
        <v>0</v>
      </c>
      <c r="L237" s="54">
        <v>17269500</v>
      </c>
    </row>
    <row r="238" spans="1:12" ht="102" customHeight="1" thickBot="1" x14ac:dyDescent="0.3">
      <c r="A238" s="115" t="s">
        <v>424</v>
      </c>
      <c r="B238" s="116"/>
      <c r="C238" s="1" t="s">
        <v>425</v>
      </c>
      <c r="D238" s="6">
        <v>8500000</v>
      </c>
      <c r="E238" s="64">
        <f t="shared" si="9"/>
        <v>1391200</v>
      </c>
      <c r="F238" s="27">
        <v>9891200</v>
      </c>
      <c r="G238" s="18">
        <v>7164000</v>
      </c>
      <c r="H238" s="68">
        <f t="shared" si="10"/>
        <v>0</v>
      </c>
      <c r="I238" s="28">
        <v>7164000</v>
      </c>
      <c r="J238" s="18">
        <v>7162000</v>
      </c>
      <c r="K238" s="68">
        <f t="shared" si="11"/>
        <v>0</v>
      </c>
      <c r="L238" s="54">
        <v>7162000</v>
      </c>
    </row>
    <row r="239" spans="1:12" ht="34.5" customHeight="1" thickBot="1" x14ac:dyDescent="0.3">
      <c r="A239" s="115" t="s">
        <v>426</v>
      </c>
      <c r="B239" s="116"/>
      <c r="C239" s="1" t="s">
        <v>427</v>
      </c>
      <c r="D239" s="6">
        <v>5094500</v>
      </c>
      <c r="E239" s="64">
        <f t="shared" si="9"/>
        <v>8212800</v>
      </c>
      <c r="F239" s="27">
        <v>13307300</v>
      </c>
      <c r="G239" s="18">
        <v>10107500</v>
      </c>
      <c r="H239" s="68">
        <f t="shared" si="10"/>
        <v>0</v>
      </c>
      <c r="I239" s="28">
        <v>10107500</v>
      </c>
      <c r="J239" s="18">
        <v>10107500</v>
      </c>
      <c r="K239" s="68">
        <f t="shared" si="11"/>
        <v>0</v>
      </c>
      <c r="L239" s="54">
        <v>10107500</v>
      </c>
    </row>
    <row r="240" spans="1:12" ht="68.25" customHeight="1" thickBot="1" x14ac:dyDescent="0.3">
      <c r="A240" s="115" t="s">
        <v>428</v>
      </c>
      <c r="B240" s="116"/>
      <c r="C240" s="1" t="s">
        <v>429</v>
      </c>
      <c r="D240" s="6">
        <v>0</v>
      </c>
      <c r="E240" s="64">
        <f t="shared" si="9"/>
        <v>0</v>
      </c>
      <c r="F240" s="27">
        <v>0</v>
      </c>
      <c r="G240" s="18">
        <v>200000</v>
      </c>
      <c r="H240" s="68">
        <f t="shared" si="10"/>
        <v>0</v>
      </c>
      <c r="I240" s="28">
        <v>200000</v>
      </c>
      <c r="J240" s="18">
        <v>0</v>
      </c>
      <c r="K240" s="68">
        <f t="shared" si="11"/>
        <v>0</v>
      </c>
      <c r="L240" s="54">
        <v>0</v>
      </c>
    </row>
    <row r="241" spans="1:12" ht="102" customHeight="1" thickBot="1" x14ac:dyDescent="0.3">
      <c r="A241" s="115" t="s">
        <v>424</v>
      </c>
      <c r="B241" s="116"/>
      <c r="C241" s="1" t="s">
        <v>430</v>
      </c>
      <c r="D241" s="6">
        <v>0</v>
      </c>
      <c r="E241" s="64">
        <f t="shared" si="9"/>
        <v>0</v>
      </c>
      <c r="F241" s="27">
        <v>0</v>
      </c>
      <c r="G241" s="18">
        <v>200000</v>
      </c>
      <c r="H241" s="68">
        <f t="shared" si="10"/>
        <v>0</v>
      </c>
      <c r="I241" s="28">
        <v>200000</v>
      </c>
      <c r="J241" s="18">
        <v>0</v>
      </c>
      <c r="K241" s="68">
        <f t="shared" si="11"/>
        <v>0</v>
      </c>
      <c r="L241" s="54">
        <v>0</v>
      </c>
    </row>
    <row r="242" spans="1:12" ht="23.25" customHeight="1" thickBot="1" x14ac:dyDescent="0.3">
      <c r="A242" s="115" t="s">
        <v>431</v>
      </c>
      <c r="B242" s="116"/>
      <c r="C242" s="1" t="s">
        <v>432</v>
      </c>
      <c r="D242" s="6">
        <v>0</v>
      </c>
      <c r="E242" s="64">
        <f t="shared" si="9"/>
        <v>0</v>
      </c>
      <c r="F242" s="27">
        <v>0</v>
      </c>
      <c r="G242" s="18">
        <v>579000</v>
      </c>
      <c r="H242" s="68">
        <f t="shared" si="10"/>
        <v>0</v>
      </c>
      <c r="I242" s="28">
        <v>579000</v>
      </c>
      <c r="J242" s="18">
        <v>858000</v>
      </c>
      <c r="K242" s="68">
        <f t="shared" si="11"/>
        <v>0</v>
      </c>
      <c r="L242" s="54">
        <v>858000</v>
      </c>
    </row>
    <row r="243" spans="1:12" ht="45.75" customHeight="1" thickBot="1" x14ac:dyDescent="0.3">
      <c r="A243" s="115" t="s">
        <v>433</v>
      </c>
      <c r="B243" s="116"/>
      <c r="C243" s="1" t="s">
        <v>434</v>
      </c>
      <c r="D243" s="6">
        <v>0</v>
      </c>
      <c r="E243" s="64">
        <f t="shared" si="9"/>
        <v>0</v>
      </c>
      <c r="F243" s="27">
        <v>0</v>
      </c>
      <c r="G243" s="18">
        <v>579000</v>
      </c>
      <c r="H243" s="68">
        <f t="shared" si="10"/>
        <v>0</v>
      </c>
      <c r="I243" s="28">
        <v>579000</v>
      </c>
      <c r="J243" s="18">
        <v>858000</v>
      </c>
      <c r="K243" s="68">
        <f t="shared" si="11"/>
        <v>0</v>
      </c>
      <c r="L243" s="54">
        <v>858000</v>
      </c>
    </row>
    <row r="244" spans="1:12" s="42" customFormat="1" ht="29.45" customHeight="1" thickBot="1" x14ac:dyDescent="0.3">
      <c r="A244" s="123" t="s">
        <v>649</v>
      </c>
      <c r="B244" s="124"/>
      <c r="C244" s="43" t="s">
        <v>646</v>
      </c>
      <c r="D244" s="40">
        <v>0</v>
      </c>
      <c r="E244" s="64">
        <f t="shared" si="9"/>
        <v>4300000</v>
      </c>
      <c r="F244" s="27">
        <v>4300000</v>
      </c>
      <c r="G244" s="41">
        <v>0</v>
      </c>
      <c r="H244" s="68">
        <f t="shared" si="10"/>
        <v>0</v>
      </c>
      <c r="I244" s="28">
        <v>0</v>
      </c>
      <c r="J244" s="41">
        <v>0</v>
      </c>
      <c r="K244" s="68">
        <f t="shared" si="11"/>
        <v>0</v>
      </c>
      <c r="L244" s="54">
        <v>0</v>
      </c>
    </row>
    <row r="245" spans="1:12" s="42" customFormat="1" ht="45.75" customHeight="1" thickBot="1" x14ac:dyDescent="0.3">
      <c r="A245" s="123" t="s">
        <v>650</v>
      </c>
      <c r="B245" s="124"/>
      <c r="C245" s="43" t="s">
        <v>647</v>
      </c>
      <c r="D245" s="40">
        <v>0</v>
      </c>
      <c r="E245" s="64">
        <f t="shared" si="9"/>
        <v>4300000</v>
      </c>
      <c r="F245" s="27">
        <v>4300000</v>
      </c>
      <c r="G245" s="41">
        <v>0</v>
      </c>
      <c r="H245" s="68">
        <f t="shared" si="10"/>
        <v>0</v>
      </c>
      <c r="I245" s="28">
        <v>0</v>
      </c>
      <c r="J245" s="41">
        <v>0</v>
      </c>
      <c r="K245" s="68">
        <f t="shared" si="11"/>
        <v>0</v>
      </c>
      <c r="L245" s="54">
        <v>0</v>
      </c>
    </row>
    <row r="246" spans="1:12" s="42" customFormat="1" ht="27.6" customHeight="1" thickBot="1" x14ac:dyDescent="0.3">
      <c r="A246" s="123" t="s">
        <v>651</v>
      </c>
      <c r="B246" s="124"/>
      <c r="C246" s="43" t="s">
        <v>648</v>
      </c>
      <c r="D246" s="40">
        <v>0</v>
      </c>
      <c r="E246" s="64">
        <f t="shared" si="9"/>
        <v>4300000</v>
      </c>
      <c r="F246" s="27">
        <v>4300000</v>
      </c>
      <c r="G246" s="41">
        <v>0</v>
      </c>
      <c r="H246" s="68">
        <f t="shared" si="10"/>
        <v>0</v>
      </c>
      <c r="I246" s="28">
        <v>0</v>
      </c>
      <c r="J246" s="41">
        <v>0</v>
      </c>
      <c r="K246" s="68">
        <f t="shared" si="11"/>
        <v>0</v>
      </c>
      <c r="L246" s="54">
        <v>0</v>
      </c>
    </row>
    <row r="247" spans="1:12" ht="15" customHeight="1" thickBot="1" x14ac:dyDescent="0.3">
      <c r="A247" s="115" t="s">
        <v>435</v>
      </c>
      <c r="B247" s="116"/>
      <c r="C247" s="1" t="s">
        <v>436</v>
      </c>
      <c r="D247" s="6">
        <v>8551000</v>
      </c>
      <c r="E247" s="64">
        <f t="shared" si="9"/>
        <v>0</v>
      </c>
      <c r="F247" s="27">
        <v>8551000</v>
      </c>
      <c r="G247" s="18">
        <v>7594000</v>
      </c>
      <c r="H247" s="68">
        <f t="shared" si="10"/>
        <v>0</v>
      </c>
      <c r="I247" s="28">
        <v>7594000</v>
      </c>
      <c r="J247" s="18">
        <v>7598000</v>
      </c>
      <c r="K247" s="68">
        <f t="shared" si="11"/>
        <v>0</v>
      </c>
      <c r="L247" s="54">
        <v>7598000</v>
      </c>
    </row>
    <row r="248" spans="1:12" ht="57" customHeight="1" thickBot="1" x14ac:dyDescent="0.3">
      <c r="A248" s="115" t="s">
        <v>437</v>
      </c>
      <c r="B248" s="116"/>
      <c r="C248" s="1" t="s">
        <v>438</v>
      </c>
      <c r="D248" s="6">
        <v>8551000</v>
      </c>
      <c r="E248" s="64">
        <f t="shared" si="9"/>
        <v>0</v>
      </c>
      <c r="F248" s="27">
        <v>8551000</v>
      </c>
      <c r="G248" s="18">
        <v>7594000</v>
      </c>
      <c r="H248" s="68">
        <f t="shared" si="10"/>
        <v>0</v>
      </c>
      <c r="I248" s="28">
        <v>7594000</v>
      </c>
      <c r="J248" s="18">
        <v>7598000</v>
      </c>
      <c r="K248" s="68">
        <f t="shared" si="11"/>
        <v>0</v>
      </c>
      <c r="L248" s="54">
        <v>7598000</v>
      </c>
    </row>
    <row r="249" spans="1:12" ht="23.25" customHeight="1" thickBot="1" x14ac:dyDescent="0.3">
      <c r="A249" s="115" t="s">
        <v>439</v>
      </c>
      <c r="B249" s="116"/>
      <c r="C249" s="1" t="s">
        <v>440</v>
      </c>
      <c r="D249" s="6">
        <v>2175000</v>
      </c>
      <c r="E249" s="64">
        <f t="shared" si="9"/>
        <v>0</v>
      </c>
      <c r="F249" s="27">
        <v>2175000</v>
      </c>
      <c r="G249" s="18">
        <v>1175000</v>
      </c>
      <c r="H249" s="68">
        <f t="shared" si="10"/>
        <v>0</v>
      </c>
      <c r="I249" s="28">
        <v>1175000</v>
      </c>
      <c r="J249" s="18">
        <v>1175000</v>
      </c>
      <c r="K249" s="68">
        <f t="shared" si="11"/>
        <v>0</v>
      </c>
      <c r="L249" s="54">
        <v>1175000</v>
      </c>
    </row>
    <row r="250" spans="1:12" ht="23.25" customHeight="1" thickBot="1" x14ac:dyDescent="0.3">
      <c r="A250" s="115" t="s">
        <v>441</v>
      </c>
      <c r="B250" s="116"/>
      <c r="C250" s="1" t="s">
        <v>442</v>
      </c>
      <c r="D250" s="6">
        <v>6376000</v>
      </c>
      <c r="E250" s="64">
        <f t="shared" si="9"/>
        <v>0</v>
      </c>
      <c r="F250" s="27">
        <v>6376000</v>
      </c>
      <c r="G250" s="18">
        <v>6419000</v>
      </c>
      <c r="H250" s="68">
        <f t="shared" si="10"/>
        <v>0</v>
      </c>
      <c r="I250" s="28">
        <v>6419000</v>
      </c>
      <c r="J250" s="18">
        <v>6423000</v>
      </c>
      <c r="K250" s="68">
        <f t="shared" si="11"/>
        <v>0</v>
      </c>
      <c r="L250" s="54">
        <v>6423000</v>
      </c>
    </row>
    <row r="251" spans="1:12" ht="15" customHeight="1" thickBot="1" x14ac:dyDescent="0.3">
      <c r="A251" s="115" t="s">
        <v>166</v>
      </c>
      <c r="B251" s="116"/>
      <c r="C251" s="1" t="s">
        <v>443</v>
      </c>
      <c r="D251" s="6">
        <v>5393000.4000000004</v>
      </c>
      <c r="E251" s="64">
        <f t="shared" si="9"/>
        <v>-0.40000000037252903</v>
      </c>
      <c r="F251" s="27">
        <v>5393000</v>
      </c>
      <c r="G251" s="18">
        <v>5043000</v>
      </c>
      <c r="H251" s="68">
        <f t="shared" si="10"/>
        <v>0</v>
      </c>
      <c r="I251" s="28">
        <v>5043000</v>
      </c>
      <c r="J251" s="18">
        <v>5170000</v>
      </c>
      <c r="K251" s="68">
        <f t="shared" si="11"/>
        <v>0</v>
      </c>
      <c r="L251" s="54">
        <v>5170000</v>
      </c>
    </row>
    <row r="252" spans="1:12" ht="34.5" customHeight="1" thickBot="1" x14ac:dyDescent="0.3">
      <c r="A252" s="115" t="s">
        <v>444</v>
      </c>
      <c r="B252" s="116"/>
      <c r="C252" s="1" t="s">
        <v>445</v>
      </c>
      <c r="D252" s="6">
        <v>4760000.4000000004</v>
      </c>
      <c r="E252" s="64">
        <f t="shared" si="9"/>
        <v>-0.40000000037252903</v>
      </c>
      <c r="F252" s="27">
        <v>4760000</v>
      </c>
      <c r="G252" s="18">
        <v>4926000</v>
      </c>
      <c r="H252" s="68">
        <f t="shared" si="10"/>
        <v>0</v>
      </c>
      <c r="I252" s="28">
        <v>4926000</v>
      </c>
      <c r="J252" s="18">
        <v>5098000</v>
      </c>
      <c r="K252" s="68">
        <f t="shared" si="11"/>
        <v>0</v>
      </c>
      <c r="L252" s="54">
        <v>5098000</v>
      </c>
    </row>
    <row r="253" spans="1:12" ht="23.25" customHeight="1" thickBot="1" x14ac:dyDescent="0.3">
      <c r="A253" s="115" t="s">
        <v>446</v>
      </c>
      <c r="B253" s="116"/>
      <c r="C253" s="1" t="s">
        <v>447</v>
      </c>
      <c r="D253" s="6">
        <v>4760000.4000000004</v>
      </c>
      <c r="E253" s="64">
        <f t="shared" si="9"/>
        <v>-0.40000000037252903</v>
      </c>
      <c r="F253" s="27">
        <v>4760000</v>
      </c>
      <c r="G253" s="18">
        <v>4926000</v>
      </c>
      <c r="H253" s="68">
        <f t="shared" si="10"/>
        <v>0</v>
      </c>
      <c r="I253" s="28">
        <v>4926000</v>
      </c>
      <c r="J253" s="18">
        <v>5098000</v>
      </c>
      <c r="K253" s="68">
        <f t="shared" si="11"/>
        <v>0</v>
      </c>
      <c r="L253" s="54">
        <v>5098000</v>
      </c>
    </row>
    <row r="254" spans="1:12" ht="34.5" customHeight="1" thickBot="1" x14ac:dyDescent="0.3">
      <c r="A254" s="115" t="s">
        <v>448</v>
      </c>
      <c r="B254" s="116"/>
      <c r="C254" s="1" t="s">
        <v>449</v>
      </c>
      <c r="D254" s="6">
        <v>633000</v>
      </c>
      <c r="E254" s="64">
        <f t="shared" si="9"/>
        <v>0</v>
      </c>
      <c r="F254" s="27">
        <v>633000</v>
      </c>
      <c r="G254" s="18">
        <v>117000</v>
      </c>
      <c r="H254" s="68">
        <f t="shared" si="10"/>
        <v>0</v>
      </c>
      <c r="I254" s="28">
        <v>117000</v>
      </c>
      <c r="J254" s="18">
        <v>72000</v>
      </c>
      <c r="K254" s="68">
        <f t="shared" si="11"/>
        <v>0</v>
      </c>
      <c r="L254" s="54">
        <v>72000</v>
      </c>
    </row>
    <row r="255" spans="1:12" ht="34.5" customHeight="1" thickBot="1" x14ac:dyDescent="0.3">
      <c r="A255" s="115" t="s">
        <v>450</v>
      </c>
      <c r="B255" s="116"/>
      <c r="C255" s="1" t="s">
        <v>451</v>
      </c>
      <c r="D255" s="6">
        <v>633000</v>
      </c>
      <c r="E255" s="64">
        <f t="shared" si="9"/>
        <v>0</v>
      </c>
      <c r="F255" s="27">
        <v>633000</v>
      </c>
      <c r="G255" s="18">
        <v>117000</v>
      </c>
      <c r="H255" s="68">
        <f t="shared" si="10"/>
        <v>0</v>
      </c>
      <c r="I255" s="28">
        <v>117000</v>
      </c>
      <c r="J255" s="18">
        <v>72000</v>
      </c>
      <c r="K255" s="68">
        <f t="shared" si="11"/>
        <v>0</v>
      </c>
      <c r="L255" s="54">
        <v>72000</v>
      </c>
    </row>
    <row r="256" spans="1:12" ht="23.25" customHeight="1" thickBot="1" x14ac:dyDescent="0.3">
      <c r="A256" s="119" t="s">
        <v>452</v>
      </c>
      <c r="B256" s="120"/>
      <c r="C256" s="2" t="s">
        <v>453</v>
      </c>
      <c r="D256" s="7">
        <v>75006600</v>
      </c>
      <c r="E256" s="64">
        <f t="shared" si="9"/>
        <v>8684710</v>
      </c>
      <c r="F256" s="46">
        <v>83691310</v>
      </c>
      <c r="G256" s="19">
        <v>60833700</v>
      </c>
      <c r="H256" s="68">
        <f t="shared" si="10"/>
        <v>0</v>
      </c>
      <c r="I256" s="50">
        <v>60833700</v>
      </c>
      <c r="J256" s="19">
        <v>72123700</v>
      </c>
      <c r="K256" s="68">
        <f t="shared" si="11"/>
        <v>0</v>
      </c>
      <c r="L256" s="55">
        <v>72123700</v>
      </c>
    </row>
    <row r="257" spans="1:12" ht="15" customHeight="1" thickBot="1" x14ac:dyDescent="0.3">
      <c r="A257" s="115" t="s">
        <v>454</v>
      </c>
      <c r="B257" s="116"/>
      <c r="C257" s="1" t="s">
        <v>455</v>
      </c>
      <c r="D257" s="6">
        <v>100</v>
      </c>
      <c r="E257" s="64">
        <f t="shared" si="9"/>
        <v>0</v>
      </c>
      <c r="F257" s="27">
        <v>100</v>
      </c>
      <c r="G257" s="18">
        <v>100</v>
      </c>
      <c r="H257" s="68">
        <f t="shared" si="10"/>
        <v>0</v>
      </c>
      <c r="I257" s="28">
        <v>100</v>
      </c>
      <c r="J257" s="18">
        <v>100</v>
      </c>
      <c r="K257" s="68">
        <f t="shared" si="11"/>
        <v>0</v>
      </c>
      <c r="L257" s="54">
        <v>100</v>
      </c>
    </row>
    <row r="258" spans="1:12" ht="23.25" customHeight="1" thickBot="1" x14ac:dyDescent="0.3">
      <c r="A258" s="115" t="s">
        <v>456</v>
      </c>
      <c r="B258" s="116"/>
      <c r="C258" s="1" t="s">
        <v>457</v>
      </c>
      <c r="D258" s="6">
        <v>100</v>
      </c>
      <c r="E258" s="64">
        <f t="shared" si="9"/>
        <v>0</v>
      </c>
      <c r="F258" s="27">
        <v>100</v>
      </c>
      <c r="G258" s="18">
        <v>100</v>
      </c>
      <c r="H258" s="68">
        <f t="shared" si="10"/>
        <v>0</v>
      </c>
      <c r="I258" s="28">
        <v>100</v>
      </c>
      <c r="J258" s="18">
        <v>100</v>
      </c>
      <c r="K258" s="68">
        <f t="shared" si="11"/>
        <v>0</v>
      </c>
      <c r="L258" s="54">
        <v>100</v>
      </c>
    </row>
    <row r="259" spans="1:12" ht="45.75" customHeight="1" thickBot="1" x14ac:dyDescent="0.3">
      <c r="A259" s="115" t="s">
        <v>458</v>
      </c>
      <c r="B259" s="116"/>
      <c r="C259" s="1" t="s">
        <v>459</v>
      </c>
      <c r="D259" s="6">
        <v>100</v>
      </c>
      <c r="E259" s="64">
        <f t="shared" si="9"/>
        <v>0</v>
      </c>
      <c r="F259" s="27">
        <v>100</v>
      </c>
      <c r="G259" s="18">
        <v>100</v>
      </c>
      <c r="H259" s="68">
        <f t="shared" si="10"/>
        <v>0</v>
      </c>
      <c r="I259" s="28">
        <v>100</v>
      </c>
      <c r="J259" s="18">
        <v>100</v>
      </c>
      <c r="K259" s="68">
        <f t="shared" si="11"/>
        <v>0</v>
      </c>
      <c r="L259" s="54">
        <v>100</v>
      </c>
    </row>
    <row r="260" spans="1:12" ht="15" customHeight="1" thickBot="1" x14ac:dyDescent="0.3">
      <c r="A260" s="115" t="s">
        <v>460</v>
      </c>
      <c r="B260" s="116"/>
      <c r="C260" s="1" t="s">
        <v>461</v>
      </c>
      <c r="D260" s="6">
        <v>75006500</v>
      </c>
      <c r="E260" s="64">
        <f t="shared" si="9"/>
        <v>8684710</v>
      </c>
      <c r="F260" s="27">
        <v>83691210</v>
      </c>
      <c r="G260" s="18">
        <v>60833600</v>
      </c>
      <c r="H260" s="68">
        <f t="shared" si="10"/>
        <v>0</v>
      </c>
      <c r="I260" s="28">
        <v>60833600</v>
      </c>
      <c r="J260" s="18">
        <v>72123600</v>
      </c>
      <c r="K260" s="68">
        <f t="shared" si="11"/>
        <v>0</v>
      </c>
      <c r="L260" s="54">
        <v>72123600</v>
      </c>
    </row>
    <row r="261" spans="1:12" ht="34.5" customHeight="1" thickBot="1" x14ac:dyDescent="0.3">
      <c r="A261" s="115" t="s">
        <v>462</v>
      </c>
      <c r="B261" s="116"/>
      <c r="C261" s="1" t="s">
        <v>463</v>
      </c>
      <c r="D261" s="6">
        <v>75006500</v>
      </c>
      <c r="E261" s="64">
        <f t="shared" si="9"/>
        <v>8684710</v>
      </c>
      <c r="F261" s="27">
        <v>83691210</v>
      </c>
      <c r="G261" s="18">
        <v>60833600</v>
      </c>
      <c r="H261" s="68">
        <f t="shared" si="10"/>
        <v>0</v>
      </c>
      <c r="I261" s="28">
        <v>60833600</v>
      </c>
      <c r="J261" s="18">
        <v>72123600</v>
      </c>
      <c r="K261" s="68">
        <f t="shared" si="11"/>
        <v>0</v>
      </c>
      <c r="L261" s="54">
        <v>72123600</v>
      </c>
    </row>
    <row r="262" spans="1:12" ht="23.25" customHeight="1" thickBot="1" x14ac:dyDescent="0.3">
      <c r="A262" s="115" t="s">
        <v>464</v>
      </c>
      <c r="B262" s="116"/>
      <c r="C262" s="1" t="s">
        <v>465</v>
      </c>
      <c r="D262" s="6">
        <v>30861600</v>
      </c>
      <c r="E262" s="64">
        <f t="shared" si="9"/>
        <v>2500000</v>
      </c>
      <c r="F262" s="27">
        <v>33361600</v>
      </c>
      <c r="G262" s="18">
        <v>22841600</v>
      </c>
      <c r="H262" s="68">
        <f t="shared" si="10"/>
        <v>0</v>
      </c>
      <c r="I262" s="28">
        <v>22841600</v>
      </c>
      <c r="J262" s="18">
        <v>21256600</v>
      </c>
      <c r="K262" s="68">
        <f t="shared" si="11"/>
        <v>0</v>
      </c>
      <c r="L262" s="54">
        <v>21256600</v>
      </c>
    </row>
    <row r="263" spans="1:12" ht="23.25" customHeight="1" thickBot="1" x14ac:dyDescent="0.3">
      <c r="A263" s="115" t="s">
        <v>466</v>
      </c>
      <c r="B263" s="116"/>
      <c r="C263" s="1" t="s">
        <v>467</v>
      </c>
      <c r="D263" s="6">
        <v>9322900</v>
      </c>
      <c r="E263" s="64">
        <f t="shared" si="9"/>
        <v>3059500</v>
      </c>
      <c r="F263" s="27">
        <v>12382400</v>
      </c>
      <c r="G263" s="18">
        <v>4220000</v>
      </c>
      <c r="H263" s="68">
        <f t="shared" si="10"/>
        <v>0</v>
      </c>
      <c r="I263" s="28">
        <v>4220000</v>
      </c>
      <c r="J263" s="18">
        <v>4220000</v>
      </c>
      <c r="K263" s="68">
        <f t="shared" si="11"/>
        <v>0</v>
      </c>
      <c r="L263" s="54">
        <v>4220000</v>
      </c>
    </row>
    <row r="264" spans="1:12" ht="23.25" customHeight="1" thickBot="1" x14ac:dyDescent="0.3">
      <c r="A264" s="115" t="s">
        <v>468</v>
      </c>
      <c r="B264" s="116"/>
      <c r="C264" s="1" t="s">
        <v>469</v>
      </c>
      <c r="D264" s="6">
        <v>580000</v>
      </c>
      <c r="E264" s="64">
        <f t="shared" si="9"/>
        <v>0</v>
      </c>
      <c r="F264" s="27">
        <v>580000</v>
      </c>
      <c r="G264" s="18">
        <v>685000</v>
      </c>
      <c r="H264" s="68">
        <f t="shared" si="10"/>
        <v>0</v>
      </c>
      <c r="I264" s="28">
        <v>685000</v>
      </c>
      <c r="J264" s="18">
        <v>685000</v>
      </c>
      <c r="K264" s="68">
        <f t="shared" si="11"/>
        <v>0</v>
      </c>
      <c r="L264" s="54">
        <v>685000</v>
      </c>
    </row>
    <row r="265" spans="1:12" ht="34.5" customHeight="1" thickBot="1" x14ac:dyDescent="0.3">
      <c r="A265" s="115" t="s">
        <v>470</v>
      </c>
      <c r="B265" s="116"/>
      <c r="C265" s="1" t="s">
        <v>471</v>
      </c>
      <c r="D265" s="6">
        <v>500000</v>
      </c>
      <c r="E265" s="64">
        <f t="shared" si="9"/>
        <v>218210</v>
      </c>
      <c r="F265" s="27">
        <v>718210</v>
      </c>
      <c r="G265" s="18">
        <v>450000</v>
      </c>
      <c r="H265" s="68">
        <f t="shared" si="10"/>
        <v>0</v>
      </c>
      <c r="I265" s="28">
        <v>450000</v>
      </c>
      <c r="J265" s="18">
        <v>450000</v>
      </c>
      <c r="K265" s="68">
        <f t="shared" si="11"/>
        <v>0</v>
      </c>
      <c r="L265" s="54">
        <v>450000</v>
      </c>
    </row>
    <row r="266" spans="1:12" ht="23.25" customHeight="1" thickBot="1" x14ac:dyDescent="0.3">
      <c r="A266" s="115" t="s">
        <v>472</v>
      </c>
      <c r="B266" s="116"/>
      <c r="C266" s="1" t="s">
        <v>473</v>
      </c>
      <c r="D266" s="6">
        <v>33742000</v>
      </c>
      <c r="E266" s="64">
        <f t="shared" si="9"/>
        <v>2907000</v>
      </c>
      <c r="F266" s="27">
        <v>36649000</v>
      </c>
      <c r="G266" s="18">
        <v>32637000</v>
      </c>
      <c r="H266" s="68">
        <f t="shared" si="10"/>
        <v>0</v>
      </c>
      <c r="I266" s="28">
        <v>32637000</v>
      </c>
      <c r="J266" s="18">
        <v>45512000</v>
      </c>
      <c r="K266" s="68">
        <f t="shared" si="11"/>
        <v>0</v>
      </c>
      <c r="L266" s="54">
        <v>45512000</v>
      </c>
    </row>
    <row r="267" spans="1:12" ht="23.25" customHeight="1" thickBot="1" x14ac:dyDescent="0.3">
      <c r="A267" s="119" t="s">
        <v>474</v>
      </c>
      <c r="B267" s="120"/>
      <c r="C267" s="2" t="s">
        <v>475</v>
      </c>
      <c r="D267" s="7">
        <v>64055108.299999997</v>
      </c>
      <c r="E267" s="64">
        <f t="shared" si="9"/>
        <v>-63991255.699999996</v>
      </c>
      <c r="F267" s="70">
        <v>63852.6</v>
      </c>
      <c r="G267" s="19">
        <v>50766300</v>
      </c>
      <c r="H267" s="68">
        <f t="shared" si="10"/>
        <v>-50766300</v>
      </c>
      <c r="I267" s="50"/>
      <c r="J267" s="19">
        <v>54320371.5</v>
      </c>
      <c r="K267" s="68">
        <f t="shared" si="11"/>
        <v>28.5</v>
      </c>
      <c r="L267" s="55">
        <v>54320400</v>
      </c>
    </row>
    <row r="268" spans="1:12" ht="68.25" customHeight="1" thickBot="1" x14ac:dyDescent="0.3">
      <c r="A268" s="115" t="s">
        <v>476</v>
      </c>
      <c r="B268" s="116"/>
      <c r="C268" s="1" t="s">
        <v>477</v>
      </c>
      <c r="D268" s="6">
        <v>48483384.799999997</v>
      </c>
      <c r="E268" s="64">
        <f>F268-D268</f>
        <v>15.200000002980232</v>
      </c>
      <c r="F268" s="6">
        <v>48483400</v>
      </c>
      <c r="G268" s="18">
        <v>48423800</v>
      </c>
      <c r="H268" s="68">
        <f t="shared" si="10"/>
        <v>0</v>
      </c>
      <c r="I268" s="28">
        <v>48423800</v>
      </c>
      <c r="J268" s="18">
        <v>48423800</v>
      </c>
      <c r="K268" s="68">
        <f t="shared" si="11"/>
        <v>0</v>
      </c>
      <c r="L268" s="54">
        <v>48423800</v>
      </c>
    </row>
    <row r="269" spans="1:12" ht="34.5" customHeight="1" thickBot="1" x14ac:dyDescent="0.3">
      <c r="A269" s="115" t="s">
        <v>478</v>
      </c>
      <c r="B269" s="116"/>
      <c r="C269" s="1" t="s">
        <v>479</v>
      </c>
      <c r="D269" s="6">
        <v>48117184.799999997</v>
      </c>
      <c r="E269" s="64">
        <f t="shared" si="9"/>
        <v>15.200000002980232</v>
      </c>
      <c r="F269" s="6">
        <v>48117200</v>
      </c>
      <c r="G269" s="18">
        <v>48130800</v>
      </c>
      <c r="H269" s="68">
        <f t="shared" si="10"/>
        <v>0</v>
      </c>
      <c r="I269" s="28">
        <v>48130800</v>
      </c>
      <c r="J269" s="18">
        <v>48130800</v>
      </c>
      <c r="K269" s="68">
        <f t="shared" si="11"/>
        <v>0</v>
      </c>
      <c r="L269" s="54">
        <v>48130800</v>
      </c>
    </row>
    <row r="270" spans="1:12" ht="34.5" customHeight="1" thickBot="1" x14ac:dyDescent="0.3">
      <c r="A270" s="115" t="s">
        <v>480</v>
      </c>
      <c r="B270" s="116"/>
      <c r="C270" s="1" t="s">
        <v>481</v>
      </c>
      <c r="D270" s="6">
        <v>48117184.799999997</v>
      </c>
      <c r="E270" s="64">
        <f t="shared" si="9"/>
        <v>15.200000002980232</v>
      </c>
      <c r="F270" s="6">
        <v>48117200</v>
      </c>
      <c r="G270" s="18">
        <v>48130800</v>
      </c>
      <c r="H270" s="68">
        <f t="shared" si="10"/>
        <v>0</v>
      </c>
      <c r="I270" s="28">
        <v>48130800</v>
      </c>
      <c r="J270" s="18">
        <v>48130800</v>
      </c>
      <c r="K270" s="68">
        <f t="shared" si="11"/>
        <v>0</v>
      </c>
      <c r="L270" s="54">
        <v>48130800</v>
      </c>
    </row>
    <row r="271" spans="1:12" ht="45.75" customHeight="1" thickBot="1" x14ac:dyDescent="0.3">
      <c r="A271" s="115" t="s">
        <v>482</v>
      </c>
      <c r="B271" s="116"/>
      <c r="C271" s="1" t="s">
        <v>483</v>
      </c>
      <c r="D271" s="6">
        <v>366200</v>
      </c>
      <c r="E271" s="64">
        <f t="shared" si="9"/>
        <v>0</v>
      </c>
      <c r="F271" s="6">
        <v>366200</v>
      </c>
      <c r="G271" s="18">
        <v>293000</v>
      </c>
      <c r="H271" s="68">
        <f t="shared" si="10"/>
        <v>0</v>
      </c>
      <c r="I271" s="28">
        <v>293000</v>
      </c>
      <c r="J271" s="18">
        <v>293000</v>
      </c>
      <c r="K271" s="68">
        <f t="shared" si="11"/>
        <v>0</v>
      </c>
      <c r="L271" s="54">
        <v>293000</v>
      </c>
    </row>
    <row r="272" spans="1:12" ht="90.75" customHeight="1" thickBot="1" x14ac:dyDescent="0.3">
      <c r="A272" s="115" t="s">
        <v>484</v>
      </c>
      <c r="B272" s="116"/>
      <c r="C272" s="1" t="s">
        <v>485</v>
      </c>
      <c r="D272" s="6">
        <v>366200</v>
      </c>
      <c r="E272" s="64">
        <f t="shared" si="9"/>
        <v>0</v>
      </c>
      <c r="F272" s="6">
        <v>366200</v>
      </c>
      <c r="G272" s="18">
        <v>293000</v>
      </c>
      <c r="H272" s="68">
        <f t="shared" si="10"/>
        <v>0</v>
      </c>
      <c r="I272" s="28">
        <v>293000</v>
      </c>
      <c r="J272" s="18">
        <v>293000</v>
      </c>
      <c r="K272" s="68">
        <f t="shared" si="11"/>
        <v>0</v>
      </c>
      <c r="L272" s="54">
        <v>293000</v>
      </c>
    </row>
    <row r="273" spans="1:12" ht="34.5" customHeight="1" thickBot="1" x14ac:dyDescent="0.3">
      <c r="A273" s="115" t="s">
        <v>486</v>
      </c>
      <c r="B273" s="116"/>
      <c r="C273" s="1" t="s">
        <v>487</v>
      </c>
      <c r="D273" s="6">
        <v>15571723.5</v>
      </c>
      <c r="E273" s="64">
        <f t="shared" si="9"/>
        <v>-202523.5</v>
      </c>
      <c r="F273" s="6">
        <v>15369200</v>
      </c>
      <c r="G273" s="18">
        <v>2342500</v>
      </c>
      <c r="H273" s="68">
        <f t="shared" si="10"/>
        <v>0</v>
      </c>
      <c r="I273" s="28">
        <v>2342500</v>
      </c>
      <c r="J273" s="18">
        <v>5896571.5</v>
      </c>
      <c r="K273" s="68">
        <f t="shared" si="11"/>
        <v>28.5</v>
      </c>
      <c r="L273" s="54">
        <v>5896600</v>
      </c>
    </row>
    <row r="274" spans="1:12" ht="15" customHeight="1" thickBot="1" x14ac:dyDescent="0.3">
      <c r="A274" s="115" t="s">
        <v>488</v>
      </c>
      <c r="B274" s="116"/>
      <c r="C274" s="1" t="s">
        <v>489</v>
      </c>
      <c r="D274" s="6">
        <v>1532000</v>
      </c>
      <c r="E274" s="64">
        <f t="shared" si="9"/>
        <v>22500</v>
      </c>
      <c r="F274" s="6">
        <v>1554500</v>
      </c>
      <c r="G274" s="18">
        <v>1502000</v>
      </c>
      <c r="H274" s="68">
        <f t="shared" si="10"/>
        <v>0</v>
      </c>
      <c r="I274" s="28">
        <v>1502000</v>
      </c>
      <c r="J274" s="18">
        <v>1302000</v>
      </c>
      <c r="K274" s="68">
        <f t="shared" si="11"/>
        <v>0</v>
      </c>
      <c r="L274" s="54">
        <v>1302000</v>
      </c>
    </row>
    <row r="275" spans="1:12" ht="15" customHeight="1" thickBot="1" x14ac:dyDescent="0.3">
      <c r="A275" s="115" t="s">
        <v>490</v>
      </c>
      <c r="B275" s="116"/>
      <c r="C275" s="1" t="s">
        <v>491</v>
      </c>
      <c r="D275" s="6">
        <v>1280000</v>
      </c>
      <c r="E275" s="64">
        <f t="shared" si="9"/>
        <v>0</v>
      </c>
      <c r="F275" s="6">
        <v>1280000</v>
      </c>
      <c r="G275" s="18">
        <v>1250000</v>
      </c>
      <c r="H275" s="68">
        <f t="shared" si="10"/>
        <v>0</v>
      </c>
      <c r="I275" s="28">
        <v>1250000</v>
      </c>
      <c r="J275" s="18">
        <v>1050000</v>
      </c>
      <c r="K275" s="68">
        <f t="shared" si="11"/>
        <v>0</v>
      </c>
      <c r="L275" s="54">
        <v>1050000</v>
      </c>
    </row>
    <row r="276" spans="1:12" ht="68.25" customHeight="1" thickBot="1" x14ac:dyDescent="0.3">
      <c r="A276" s="115" t="s">
        <v>492</v>
      </c>
      <c r="B276" s="116"/>
      <c r="C276" s="1" t="s">
        <v>493</v>
      </c>
      <c r="D276" s="6">
        <v>252000</v>
      </c>
      <c r="E276" s="64">
        <f t="shared" si="9"/>
        <v>22500</v>
      </c>
      <c r="F276" s="6">
        <v>274500</v>
      </c>
      <c r="G276" s="18">
        <v>252000</v>
      </c>
      <c r="H276" s="68">
        <f t="shared" si="10"/>
        <v>0</v>
      </c>
      <c r="I276" s="28">
        <v>252000</v>
      </c>
      <c r="J276" s="18">
        <v>252000</v>
      </c>
      <c r="K276" s="68">
        <f t="shared" si="11"/>
        <v>0</v>
      </c>
      <c r="L276" s="54">
        <v>252000</v>
      </c>
    </row>
    <row r="277" spans="1:12" ht="15" customHeight="1" thickBot="1" x14ac:dyDescent="0.3">
      <c r="A277" s="115" t="s">
        <v>494</v>
      </c>
      <c r="B277" s="116"/>
      <c r="C277" s="1" t="s">
        <v>495</v>
      </c>
      <c r="D277" s="6">
        <v>461100</v>
      </c>
      <c r="E277" s="64">
        <f t="shared" si="9"/>
        <v>0</v>
      </c>
      <c r="F277" s="6">
        <v>461100</v>
      </c>
      <c r="G277" s="18">
        <v>543500</v>
      </c>
      <c r="H277" s="68">
        <f t="shared" si="10"/>
        <v>0</v>
      </c>
      <c r="I277" s="28">
        <v>543500</v>
      </c>
      <c r="J277" s="18">
        <v>543500</v>
      </c>
      <c r="K277" s="68">
        <f t="shared" si="11"/>
        <v>0</v>
      </c>
      <c r="L277" s="54">
        <v>543500</v>
      </c>
    </row>
    <row r="278" spans="1:12" ht="15" customHeight="1" thickBot="1" x14ac:dyDescent="0.3">
      <c r="A278" s="115" t="s">
        <v>496</v>
      </c>
      <c r="B278" s="116"/>
      <c r="C278" s="1" t="s">
        <v>497</v>
      </c>
      <c r="D278" s="6">
        <v>461100</v>
      </c>
      <c r="E278" s="64">
        <f t="shared" si="9"/>
        <v>0</v>
      </c>
      <c r="F278" s="6">
        <v>461100</v>
      </c>
      <c r="G278" s="18">
        <v>543500</v>
      </c>
      <c r="H278" s="68">
        <f t="shared" si="10"/>
        <v>0</v>
      </c>
      <c r="I278" s="28">
        <v>543500</v>
      </c>
      <c r="J278" s="18">
        <v>543500</v>
      </c>
      <c r="K278" s="68">
        <f t="shared" si="11"/>
        <v>0</v>
      </c>
      <c r="L278" s="54">
        <v>543500</v>
      </c>
    </row>
    <row r="279" spans="1:12" ht="23.25" customHeight="1" thickBot="1" x14ac:dyDescent="0.3">
      <c r="A279" s="115" t="s">
        <v>498</v>
      </c>
      <c r="B279" s="116"/>
      <c r="C279" s="1" t="s">
        <v>499</v>
      </c>
      <c r="D279" s="6">
        <v>43400</v>
      </c>
      <c r="E279" s="64">
        <f t="shared" si="9"/>
        <v>0</v>
      </c>
      <c r="F279" s="6">
        <v>43400</v>
      </c>
      <c r="G279" s="18">
        <v>61000</v>
      </c>
      <c r="H279" s="68">
        <f t="shared" si="10"/>
        <v>0</v>
      </c>
      <c r="I279" s="28">
        <v>61000</v>
      </c>
      <c r="J279" s="18">
        <v>61000</v>
      </c>
      <c r="K279" s="68">
        <f t="shared" si="11"/>
        <v>0</v>
      </c>
      <c r="L279" s="54">
        <v>61000</v>
      </c>
    </row>
    <row r="280" spans="1:12" ht="15" customHeight="1" thickBot="1" x14ac:dyDescent="0.3">
      <c r="A280" s="115" t="s">
        <v>500</v>
      </c>
      <c r="B280" s="116"/>
      <c r="C280" s="1" t="s">
        <v>501</v>
      </c>
      <c r="D280" s="6">
        <v>43400</v>
      </c>
      <c r="E280" s="64">
        <f t="shared" si="9"/>
        <v>0</v>
      </c>
      <c r="F280" s="6">
        <v>43400</v>
      </c>
      <c r="G280" s="18">
        <v>61000</v>
      </c>
      <c r="H280" s="68">
        <f t="shared" si="10"/>
        <v>0</v>
      </c>
      <c r="I280" s="28">
        <v>61000</v>
      </c>
      <c r="J280" s="18">
        <v>61000</v>
      </c>
      <c r="K280" s="68">
        <f t="shared" si="11"/>
        <v>0</v>
      </c>
      <c r="L280" s="54">
        <v>61000</v>
      </c>
    </row>
    <row r="281" spans="1:12" ht="15" customHeight="1" thickBot="1" x14ac:dyDescent="0.3">
      <c r="A281" s="115" t="s">
        <v>502</v>
      </c>
      <c r="B281" s="116"/>
      <c r="C281" s="1" t="s">
        <v>503</v>
      </c>
      <c r="D281" s="6">
        <v>236000</v>
      </c>
      <c r="E281" s="64">
        <f t="shared" si="9"/>
        <v>0</v>
      </c>
      <c r="F281" s="6">
        <v>236000</v>
      </c>
      <c r="G281" s="18">
        <v>236000</v>
      </c>
      <c r="H281" s="68">
        <f t="shared" si="10"/>
        <v>0</v>
      </c>
      <c r="I281" s="28">
        <v>236000</v>
      </c>
      <c r="J281" s="18">
        <v>236000</v>
      </c>
      <c r="K281" s="68">
        <f t="shared" si="11"/>
        <v>0</v>
      </c>
      <c r="L281" s="54">
        <v>236000</v>
      </c>
    </row>
    <row r="282" spans="1:12" ht="15" customHeight="1" thickBot="1" x14ac:dyDescent="0.3">
      <c r="A282" s="115" t="s">
        <v>504</v>
      </c>
      <c r="B282" s="116"/>
      <c r="C282" s="1" t="s">
        <v>505</v>
      </c>
      <c r="D282" s="6">
        <v>236000</v>
      </c>
      <c r="E282" s="64">
        <f t="shared" ref="E282:E346" si="12">F282-D282</f>
        <v>0</v>
      </c>
      <c r="F282" s="6">
        <v>236000</v>
      </c>
      <c r="G282" s="18">
        <v>236000</v>
      </c>
      <c r="H282" s="68">
        <f t="shared" ref="H282:H346" si="13">I282-G282</f>
        <v>0</v>
      </c>
      <c r="I282" s="28">
        <v>236000</v>
      </c>
      <c r="J282" s="18">
        <v>236000</v>
      </c>
      <c r="K282" s="68">
        <f t="shared" ref="K282:K346" si="14">L282-J282</f>
        <v>0</v>
      </c>
      <c r="L282" s="54">
        <v>236000</v>
      </c>
    </row>
    <row r="283" spans="1:12" ht="15" customHeight="1" thickBot="1" x14ac:dyDescent="0.3">
      <c r="A283" s="115" t="s">
        <v>506</v>
      </c>
      <c r="B283" s="116"/>
      <c r="C283" s="1" t="s">
        <v>507</v>
      </c>
      <c r="D283" s="6">
        <v>13299223.5</v>
      </c>
      <c r="E283" s="64">
        <f t="shared" si="12"/>
        <v>-225023.5</v>
      </c>
      <c r="F283" s="6">
        <v>13074200</v>
      </c>
      <c r="G283" s="18">
        <v>0</v>
      </c>
      <c r="H283" s="68">
        <f t="shared" si="13"/>
        <v>0</v>
      </c>
      <c r="I283" s="28">
        <v>0</v>
      </c>
      <c r="J283" s="18">
        <v>3754071.5</v>
      </c>
      <c r="K283" s="68">
        <f t="shared" si="14"/>
        <v>28.5</v>
      </c>
      <c r="L283" s="54">
        <v>3754100</v>
      </c>
    </row>
    <row r="284" spans="1:12" ht="68.25" customHeight="1" thickBot="1" x14ac:dyDescent="0.3">
      <c r="A284" s="115" t="s">
        <v>508</v>
      </c>
      <c r="B284" s="116"/>
      <c r="C284" s="1" t="s">
        <v>509</v>
      </c>
      <c r="D284" s="6">
        <v>6313323.5</v>
      </c>
      <c r="E284" s="64">
        <f t="shared" si="12"/>
        <v>-23.5</v>
      </c>
      <c r="F284" s="6">
        <v>6313300</v>
      </c>
      <c r="G284" s="18">
        <v>0</v>
      </c>
      <c r="H284" s="68">
        <f t="shared" si="13"/>
        <v>0</v>
      </c>
      <c r="I284" s="28">
        <v>0</v>
      </c>
      <c r="J284" s="18">
        <v>0</v>
      </c>
      <c r="K284" s="68">
        <f t="shared" si="14"/>
        <v>0</v>
      </c>
      <c r="L284" s="54">
        <v>0</v>
      </c>
    </row>
    <row r="285" spans="1:12" ht="34.5" customHeight="1" thickBot="1" x14ac:dyDescent="0.3">
      <c r="A285" s="115" t="s">
        <v>510</v>
      </c>
      <c r="B285" s="116"/>
      <c r="C285" s="1" t="s">
        <v>511</v>
      </c>
      <c r="D285" s="6">
        <v>0</v>
      </c>
      <c r="E285" s="64">
        <f t="shared" si="12"/>
        <v>0</v>
      </c>
      <c r="F285" s="6">
        <v>0</v>
      </c>
      <c r="G285" s="18">
        <v>0</v>
      </c>
      <c r="H285" s="68">
        <f t="shared" si="13"/>
        <v>0</v>
      </c>
      <c r="I285" s="28">
        <v>0</v>
      </c>
      <c r="J285" s="18">
        <v>3264071.5</v>
      </c>
      <c r="K285" s="68">
        <f t="shared" si="14"/>
        <v>28.5</v>
      </c>
      <c r="L285" s="54">
        <v>3264100</v>
      </c>
    </row>
    <row r="286" spans="1:12" ht="79.5" customHeight="1" thickBot="1" x14ac:dyDescent="0.3">
      <c r="A286" s="115" t="s">
        <v>512</v>
      </c>
      <c r="B286" s="116"/>
      <c r="C286" s="1" t="s">
        <v>513</v>
      </c>
      <c r="D286" s="6">
        <v>0</v>
      </c>
      <c r="E286" s="64">
        <f t="shared" si="12"/>
        <v>0</v>
      </c>
      <c r="F286" s="6">
        <v>0</v>
      </c>
      <c r="G286" s="18">
        <v>0</v>
      </c>
      <c r="H286" s="68">
        <f t="shared" si="13"/>
        <v>0</v>
      </c>
      <c r="I286" s="28">
        <v>0</v>
      </c>
      <c r="J286" s="18">
        <v>490000</v>
      </c>
      <c r="K286" s="68">
        <f t="shared" si="14"/>
        <v>0</v>
      </c>
      <c r="L286" s="54">
        <v>490000</v>
      </c>
    </row>
    <row r="287" spans="1:12" ht="102" customHeight="1" thickBot="1" x14ac:dyDescent="0.3">
      <c r="A287" s="115" t="s">
        <v>514</v>
      </c>
      <c r="B287" s="116"/>
      <c r="C287" s="1" t="s">
        <v>515</v>
      </c>
      <c r="D287" s="6">
        <v>344900</v>
      </c>
      <c r="E287" s="64">
        <f t="shared" si="12"/>
        <v>-225000</v>
      </c>
      <c r="F287" s="6">
        <v>119900</v>
      </c>
      <c r="G287" s="18">
        <v>0</v>
      </c>
      <c r="H287" s="68">
        <f t="shared" si="13"/>
        <v>0</v>
      </c>
      <c r="I287" s="28">
        <v>0</v>
      </c>
      <c r="J287" s="18">
        <v>0</v>
      </c>
      <c r="K287" s="68">
        <f t="shared" si="14"/>
        <v>0</v>
      </c>
      <c r="L287" s="54">
        <v>0</v>
      </c>
    </row>
    <row r="288" spans="1:12" ht="34.5" customHeight="1" thickBot="1" x14ac:dyDescent="0.3">
      <c r="A288" s="115" t="s">
        <v>516</v>
      </c>
      <c r="B288" s="116"/>
      <c r="C288" s="1" t="s">
        <v>517</v>
      </c>
      <c r="D288" s="6">
        <v>6416000</v>
      </c>
      <c r="E288" s="64">
        <f t="shared" si="12"/>
        <v>0</v>
      </c>
      <c r="F288" s="6">
        <v>6416000</v>
      </c>
      <c r="G288" s="18">
        <v>0</v>
      </c>
      <c r="H288" s="68">
        <f t="shared" si="13"/>
        <v>0</v>
      </c>
      <c r="I288" s="28">
        <v>0</v>
      </c>
      <c r="J288" s="18">
        <v>0</v>
      </c>
      <c r="K288" s="68">
        <f t="shared" si="14"/>
        <v>0</v>
      </c>
      <c r="L288" s="54">
        <v>0</v>
      </c>
    </row>
    <row r="289" spans="1:12" ht="90.75" customHeight="1" thickBot="1" x14ac:dyDescent="0.3">
      <c r="A289" s="115" t="s">
        <v>518</v>
      </c>
      <c r="B289" s="116"/>
      <c r="C289" s="1" t="s">
        <v>519</v>
      </c>
      <c r="D289" s="6">
        <v>225000</v>
      </c>
      <c r="E289" s="64">
        <f t="shared" si="12"/>
        <v>0</v>
      </c>
      <c r="F289" s="6">
        <v>225000</v>
      </c>
      <c r="G289" s="18">
        <v>0</v>
      </c>
      <c r="H289" s="68">
        <f t="shared" si="13"/>
        <v>0</v>
      </c>
      <c r="I289" s="28">
        <v>0</v>
      </c>
      <c r="J289" s="18">
        <v>0</v>
      </c>
      <c r="K289" s="68">
        <f t="shared" si="14"/>
        <v>0</v>
      </c>
      <c r="L289" s="54">
        <v>0</v>
      </c>
    </row>
    <row r="290" spans="1:12" ht="23.25" customHeight="1" thickBot="1" x14ac:dyDescent="0.3">
      <c r="A290" s="119" t="s">
        <v>520</v>
      </c>
      <c r="B290" s="120"/>
      <c r="C290" s="2" t="s">
        <v>521</v>
      </c>
      <c r="D290" s="7">
        <v>894000</v>
      </c>
      <c r="E290" s="64">
        <f t="shared" si="12"/>
        <v>-400000</v>
      </c>
      <c r="F290" s="7">
        <v>494000</v>
      </c>
      <c r="G290" s="19">
        <v>494000</v>
      </c>
      <c r="H290" s="68">
        <f t="shared" si="13"/>
        <v>0</v>
      </c>
      <c r="I290" s="50">
        <v>494000</v>
      </c>
      <c r="J290" s="19">
        <v>494000</v>
      </c>
      <c r="K290" s="68">
        <f t="shared" si="14"/>
        <v>0</v>
      </c>
      <c r="L290" s="55">
        <v>494000</v>
      </c>
    </row>
    <row r="291" spans="1:12" ht="23.25" customHeight="1" thickBot="1" x14ac:dyDescent="0.3">
      <c r="A291" s="115" t="s">
        <v>522</v>
      </c>
      <c r="B291" s="116"/>
      <c r="C291" s="1" t="s">
        <v>523</v>
      </c>
      <c r="D291" s="6">
        <v>400000</v>
      </c>
      <c r="E291" s="64">
        <f t="shared" si="12"/>
        <v>-400000</v>
      </c>
      <c r="F291" s="71">
        <v>0</v>
      </c>
      <c r="G291" s="18">
        <v>0</v>
      </c>
      <c r="H291" s="68">
        <f t="shared" si="13"/>
        <v>0</v>
      </c>
      <c r="I291" s="28">
        <v>0</v>
      </c>
      <c r="J291" s="18">
        <v>0</v>
      </c>
      <c r="K291" s="68">
        <f t="shared" si="14"/>
        <v>0</v>
      </c>
      <c r="L291" s="54">
        <v>0</v>
      </c>
    </row>
    <row r="292" spans="1:12" ht="34.5" customHeight="1" thickBot="1" x14ac:dyDescent="0.3">
      <c r="A292" s="115" t="s">
        <v>524</v>
      </c>
      <c r="B292" s="116"/>
      <c r="C292" s="1" t="s">
        <v>525</v>
      </c>
      <c r="D292" s="6">
        <v>400000</v>
      </c>
      <c r="E292" s="64">
        <f t="shared" si="12"/>
        <v>-400000</v>
      </c>
      <c r="F292" s="71">
        <v>0</v>
      </c>
      <c r="G292" s="18">
        <v>0</v>
      </c>
      <c r="H292" s="68">
        <f t="shared" si="13"/>
        <v>0</v>
      </c>
      <c r="I292" s="28">
        <v>0</v>
      </c>
      <c r="J292" s="18">
        <v>0</v>
      </c>
      <c r="K292" s="68">
        <f t="shared" si="14"/>
        <v>0</v>
      </c>
      <c r="L292" s="54">
        <v>0</v>
      </c>
    </row>
    <row r="293" spans="1:12" ht="57" customHeight="1" thickBot="1" x14ac:dyDescent="0.3">
      <c r="A293" s="115" t="s">
        <v>526</v>
      </c>
      <c r="B293" s="116"/>
      <c r="C293" s="1" t="s">
        <v>527</v>
      </c>
      <c r="D293" s="6">
        <v>400000</v>
      </c>
      <c r="E293" s="64">
        <f t="shared" si="12"/>
        <v>-400000</v>
      </c>
      <c r="F293" s="71">
        <v>0</v>
      </c>
      <c r="G293" s="18">
        <v>0</v>
      </c>
      <c r="H293" s="68">
        <f t="shared" si="13"/>
        <v>0</v>
      </c>
      <c r="I293" s="28">
        <v>0</v>
      </c>
      <c r="J293" s="18">
        <v>0</v>
      </c>
      <c r="K293" s="68">
        <f t="shared" si="14"/>
        <v>0</v>
      </c>
      <c r="L293" s="54">
        <v>0</v>
      </c>
    </row>
    <row r="294" spans="1:12" ht="23.25" customHeight="1" thickBot="1" x14ac:dyDescent="0.3">
      <c r="A294" s="115" t="s">
        <v>528</v>
      </c>
      <c r="B294" s="116"/>
      <c r="C294" s="1" t="s">
        <v>529</v>
      </c>
      <c r="D294" s="6">
        <v>494000</v>
      </c>
      <c r="E294" s="64">
        <f t="shared" si="12"/>
        <v>0</v>
      </c>
      <c r="F294" s="71">
        <v>494000</v>
      </c>
      <c r="G294" s="18">
        <v>494000</v>
      </c>
      <c r="H294" s="68">
        <f t="shared" si="13"/>
        <v>0</v>
      </c>
      <c r="I294" s="28">
        <v>494000</v>
      </c>
      <c r="J294" s="18">
        <v>494000</v>
      </c>
      <c r="K294" s="68">
        <f t="shared" si="14"/>
        <v>0</v>
      </c>
      <c r="L294" s="54">
        <v>494000</v>
      </c>
    </row>
    <row r="295" spans="1:12" ht="45.75" customHeight="1" thickBot="1" x14ac:dyDescent="0.3">
      <c r="A295" s="115" t="s">
        <v>530</v>
      </c>
      <c r="B295" s="116"/>
      <c r="C295" s="1" t="s">
        <v>531</v>
      </c>
      <c r="D295" s="6">
        <v>494000</v>
      </c>
      <c r="E295" s="64">
        <f t="shared" si="12"/>
        <v>0</v>
      </c>
      <c r="F295" s="71">
        <v>494000</v>
      </c>
      <c r="G295" s="18">
        <v>494000</v>
      </c>
      <c r="H295" s="68">
        <f t="shared" si="13"/>
        <v>0</v>
      </c>
      <c r="I295" s="28">
        <v>494000</v>
      </c>
      <c r="J295" s="18">
        <v>494000</v>
      </c>
      <c r="K295" s="68">
        <f t="shared" si="14"/>
        <v>0</v>
      </c>
      <c r="L295" s="54">
        <v>494000</v>
      </c>
    </row>
    <row r="296" spans="1:12" ht="124.5" customHeight="1" thickBot="1" x14ac:dyDescent="0.3">
      <c r="A296" s="115" t="s">
        <v>532</v>
      </c>
      <c r="B296" s="116"/>
      <c r="C296" s="1" t="s">
        <v>533</v>
      </c>
      <c r="D296" s="6">
        <v>494000</v>
      </c>
      <c r="E296" s="64">
        <f t="shared" si="12"/>
        <v>0</v>
      </c>
      <c r="F296" s="71">
        <v>494000</v>
      </c>
      <c r="G296" s="18">
        <v>494000</v>
      </c>
      <c r="H296" s="68">
        <f t="shared" si="13"/>
        <v>0</v>
      </c>
      <c r="I296" s="28">
        <v>494000</v>
      </c>
      <c r="J296" s="18">
        <v>494000</v>
      </c>
      <c r="K296" s="68">
        <f t="shared" si="14"/>
        <v>0</v>
      </c>
      <c r="L296" s="54">
        <v>494000</v>
      </c>
    </row>
    <row r="297" spans="1:12" ht="23.25" customHeight="1" thickBot="1" x14ac:dyDescent="0.3">
      <c r="A297" s="119" t="s">
        <v>534</v>
      </c>
      <c r="B297" s="120"/>
      <c r="C297" s="2" t="s">
        <v>535</v>
      </c>
      <c r="D297" s="7">
        <v>408227670</v>
      </c>
      <c r="E297" s="64">
        <f t="shared" si="12"/>
        <v>121758630</v>
      </c>
      <c r="F297" s="7">
        <v>529986300</v>
      </c>
      <c r="G297" s="19">
        <v>523664660</v>
      </c>
      <c r="H297" s="68">
        <f t="shared" si="13"/>
        <v>199577340</v>
      </c>
      <c r="I297" s="50">
        <v>723242000</v>
      </c>
      <c r="J297" s="19">
        <v>114904900</v>
      </c>
      <c r="K297" s="68">
        <f t="shared" si="14"/>
        <v>0</v>
      </c>
      <c r="L297" s="55">
        <v>114904900</v>
      </c>
    </row>
    <row r="298" spans="1:12" ht="15" customHeight="1" thickBot="1" x14ac:dyDescent="0.3">
      <c r="A298" s="115" t="s">
        <v>536</v>
      </c>
      <c r="B298" s="116"/>
      <c r="C298" s="1" t="s">
        <v>537</v>
      </c>
      <c r="D298" s="6">
        <v>263077010</v>
      </c>
      <c r="E298" s="64">
        <f t="shared" si="12"/>
        <v>71009090</v>
      </c>
      <c r="F298" s="6">
        <v>334086100</v>
      </c>
      <c r="G298" s="18">
        <v>393557630</v>
      </c>
      <c r="H298" s="68">
        <f t="shared" si="13"/>
        <v>248009770</v>
      </c>
      <c r="I298" s="28">
        <v>641567400</v>
      </c>
      <c r="J298" s="18">
        <v>17143800</v>
      </c>
      <c r="K298" s="68">
        <f t="shared" si="14"/>
        <v>-1850000</v>
      </c>
      <c r="L298" s="54">
        <v>15293800</v>
      </c>
    </row>
    <row r="299" spans="1:12" ht="23.25" customHeight="1" thickBot="1" x14ac:dyDescent="0.3">
      <c r="A299" s="115" t="s">
        <v>538</v>
      </c>
      <c r="B299" s="116"/>
      <c r="C299" s="1" t="s">
        <v>539</v>
      </c>
      <c r="D299" s="6">
        <v>123221050</v>
      </c>
      <c r="E299" s="64">
        <f t="shared" si="12"/>
        <v>71009050</v>
      </c>
      <c r="F299" s="6">
        <v>194230100</v>
      </c>
      <c r="G299" s="18">
        <v>43557630</v>
      </c>
      <c r="H299" s="68">
        <f t="shared" si="13"/>
        <v>248009770</v>
      </c>
      <c r="I299" s="28">
        <v>291567400</v>
      </c>
      <c r="J299" s="18">
        <v>17143800</v>
      </c>
      <c r="K299" s="68">
        <f t="shared" si="14"/>
        <v>-1850000</v>
      </c>
      <c r="L299" s="54">
        <v>15293800</v>
      </c>
    </row>
    <row r="300" spans="1:12" ht="15" customHeight="1" thickBot="1" x14ac:dyDescent="0.3">
      <c r="A300" s="115" t="s">
        <v>540</v>
      </c>
      <c r="B300" s="116"/>
      <c r="C300" s="1" t="s">
        <v>541</v>
      </c>
      <c r="D300" s="6">
        <v>1500000</v>
      </c>
      <c r="E300" s="64">
        <f t="shared" si="12"/>
        <v>5163000</v>
      </c>
      <c r="F300" s="6">
        <v>6663000</v>
      </c>
      <c r="G300" s="18">
        <v>1500000</v>
      </c>
      <c r="H300" s="68">
        <f t="shared" si="13"/>
        <v>0</v>
      </c>
      <c r="I300" s="28">
        <v>1500000</v>
      </c>
      <c r="J300" s="18">
        <v>1500000</v>
      </c>
      <c r="K300" s="68">
        <f t="shared" si="14"/>
        <v>0</v>
      </c>
      <c r="L300" s="54">
        <v>1500000</v>
      </c>
    </row>
    <row r="301" spans="1:12" ht="23.25" customHeight="1" thickBot="1" x14ac:dyDescent="0.3">
      <c r="A301" s="115" t="s">
        <v>542</v>
      </c>
      <c r="B301" s="116"/>
      <c r="C301" s="1" t="s">
        <v>543</v>
      </c>
      <c r="D301" s="6">
        <v>15000000</v>
      </c>
      <c r="E301" s="64">
        <f t="shared" si="12"/>
        <v>0</v>
      </c>
      <c r="F301" s="6">
        <v>15000000</v>
      </c>
      <c r="G301" s="18">
        <v>10000000</v>
      </c>
      <c r="H301" s="68">
        <f t="shared" si="13"/>
        <v>0</v>
      </c>
      <c r="I301" s="28">
        <v>10000000</v>
      </c>
      <c r="J301" s="18">
        <v>5185800</v>
      </c>
      <c r="K301" s="68">
        <f t="shared" si="14"/>
        <v>0</v>
      </c>
      <c r="L301" s="54">
        <v>5185800</v>
      </c>
    </row>
    <row r="302" spans="1:12" ht="34.5" customHeight="1" thickBot="1" x14ac:dyDescent="0.3">
      <c r="A302" s="115" t="s">
        <v>544</v>
      </c>
      <c r="B302" s="116"/>
      <c r="C302" s="1" t="s">
        <v>545</v>
      </c>
      <c r="D302" s="6">
        <v>1914900</v>
      </c>
      <c r="E302" s="64">
        <f t="shared" si="12"/>
        <v>0</v>
      </c>
      <c r="F302" s="6">
        <v>1914900</v>
      </c>
      <c r="G302" s="18">
        <v>0</v>
      </c>
      <c r="H302" s="68">
        <f t="shared" si="13"/>
        <v>0</v>
      </c>
      <c r="I302" s="28">
        <v>0</v>
      </c>
      <c r="J302" s="18">
        <v>0</v>
      </c>
      <c r="K302" s="68">
        <f t="shared" si="14"/>
        <v>0</v>
      </c>
      <c r="L302" s="54">
        <v>0</v>
      </c>
    </row>
    <row r="303" spans="1:12" ht="23.25" customHeight="1" thickBot="1" x14ac:dyDescent="0.3">
      <c r="A303" s="115" t="s">
        <v>546</v>
      </c>
      <c r="B303" s="116"/>
      <c r="C303" s="1" t="s">
        <v>547</v>
      </c>
      <c r="D303" s="6">
        <v>0</v>
      </c>
      <c r="E303" s="64">
        <f t="shared" si="12"/>
        <v>0</v>
      </c>
      <c r="F303" s="6">
        <v>0</v>
      </c>
      <c r="G303" s="18">
        <v>0</v>
      </c>
      <c r="H303" s="68">
        <f t="shared" si="13"/>
        <v>0</v>
      </c>
      <c r="I303" s="28">
        <v>0</v>
      </c>
      <c r="J303" s="18">
        <v>1850000</v>
      </c>
      <c r="K303" s="68">
        <f t="shared" si="14"/>
        <v>-1850000</v>
      </c>
      <c r="L303" s="54">
        <v>0</v>
      </c>
    </row>
    <row r="304" spans="1:12" ht="23.25" customHeight="1" thickBot="1" x14ac:dyDescent="0.3">
      <c r="A304" s="121" t="s">
        <v>657</v>
      </c>
      <c r="B304" s="122"/>
      <c r="C304" s="1" t="s">
        <v>658</v>
      </c>
      <c r="D304" s="6">
        <v>0</v>
      </c>
      <c r="E304" s="64">
        <f t="shared" si="12"/>
        <v>1499500</v>
      </c>
      <c r="F304" s="6">
        <v>1499500</v>
      </c>
      <c r="G304" s="18">
        <v>0</v>
      </c>
      <c r="H304" s="68">
        <f t="shared" si="13"/>
        <v>6775000</v>
      </c>
      <c r="I304" s="28">
        <v>6775000</v>
      </c>
      <c r="J304" s="18">
        <v>0</v>
      </c>
      <c r="K304" s="68">
        <f t="shared" si="14"/>
        <v>0</v>
      </c>
      <c r="L304" s="54">
        <v>0</v>
      </c>
    </row>
    <row r="305" spans="1:12" ht="23.25" customHeight="1" thickBot="1" x14ac:dyDescent="0.3">
      <c r="A305" s="115" t="s">
        <v>548</v>
      </c>
      <c r="B305" s="116"/>
      <c r="C305" s="1" t="s">
        <v>549</v>
      </c>
      <c r="D305" s="6">
        <v>7700000</v>
      </c>
      <c r="E305" s="64">
        <f t="shared" si="12"/>
        <v>0</v>
      </c>
      <c r="F305" s="6">
        <v>7700000</v>
      </c>
      <c r="G305" s="18">
        <v>0</v>
      </c>
      <c r="H305" s="68">
        <f t="shared" si="13"/>
        <v>0</v>
      </c>
      <c r="I305" s="28">
        <v>0</v>
      </c>
      <c r="J305" s="18">
        <v>0</v>
      </c>
      <c r="K305" s="68">
        <f t="shared" si="14"/>
        <v>0</v>
      </c>
      <c r="L305" s="54">
        <v>0</v>
      </c>
    </row>
    <row r="306" spans="1:12" ht="23.25" customHeight="1" thickBot="1" x14ac:dyDescent="0.3">
      <c r="A306" s="115" t="s">
        <v>550</v>
      </c>
      <c r="B306" s="116"/>
      <c r="C306" s="1" t="s">
        <v>551</v>
      </c>
      <c r="D306" s="6">
        <v>0</v>
      </c>
      <c r="E306" s="64">
        <f t="shared" si="12"/>
        <v>0</v>
      </c>
      <c r="F306" s="6">
        <v>0</v>
      </c>
      <c r="G306" s="18">
        <v>0</v>
      </c>
      <c r="H306" s="68">
        <f t="shared" si="13"/>
        <v>0</v>
      </c>
      <c r="I306" s="28">
        <v>0</v>
      </c>
      <c r="J306" s="18">
        <v>8608000</v>
      </c>
      <c r="K306" s="68">
        <f t="shared" si="14"/>
        <v>0</v>
      </c>
      <c r="L306" s="54">
        <v>8608000</v>
      </c>
    </row>
    <row r="307" spans="1:12" ht="15" customHeight="1" thickBot="1" x14ac:dyDescent="0.3">
      <c r="A307" s="115" t="s">
        <v>552</v>
      </c>
      <c r="B307" s="116"/>
      <c r="C307" s="1" t="s">
        <v>553</v>
      </c>
      <c r="D307" s="6">
        <v>94309730</v>
      </c>
      <c r="E307" s="64">
        <f t="shared" si="12"/>
        <v>50397970</v>
      </c>
      <c r="F307" s="6">
        <v>144707700</v>
      </c>
      <c r="G307" s="18">
        <v>32057630</v>
      </c>
      <c r="H307" s="68">
        <f t="shared" si="13"/>
        <v>241234670</v>
      </c>
      <c r="I307" s="28">
        <v>273292300</v>
      </c>
      <c r="J307" s="18">
        <v>0</v>
      </c>
      <c r="K307" s="68">
        <f t="shared" si="14"/>
        <v>0</v>
      </c>
      <c r="L307" s="54">
        <v>0</v>
      </c>
    </row>
    <row r="308" spans="1:12" ht="15" customHeight="1" thickBot="1" x14ac:dyDescent="0.3">
      <c r="A308" s="115" t="s">
        <v>554</v>
      </c>
      <c r="B308" s="116"/>
      <c r="C308" s="1" t="s">
        <v>555</v>
      </c>
      <c r="D308" s="6">
        <v>2796420</v>
      </c>
      <c r="E308" s="64">
        <f t="shared" si="12"/>
        <v>13948580</v>
      </c>
      <c r="F308" s="6">
        <v>16745000</v>
      </c>
      <c r="G308" s="18">
        <v>0</v>
      </c>
      <c r="H308" s="68">
        <f t="shared" si="13"/>
        <v>0</v>
      </c>
      <c r="I308" s="28">
        <v>0</v>
      </c>
      <c r="J308" s="18">
        <v>0</v>
      </c>
      <c r="K308" s="68">
        <f t="shared" si="14"/>
        <v>0</v>
      </c>
      <c r="L308" s="54">
        <v>0</v>
      </c>
    </row>
    <row r="309" spans="1:12" ht="23.25" customHeight="1" thickBot="1" x14ac:dyDescent="0.3">
      <c r="A309" s="115" t="s">
        <v>556</v>
      </c>
      <c r="B309" s="116"/>
      <c r="C309" s="1" t="s">
        <v>557</v>
      </c>
      <c r="D309" s="6">
        <v>139855960</v>
      </c>
      <c r="E309" s="64">
        <f t="shared" si="12"/>
        <v>40</v>
      </c>
      <c r="F309" s="6">
        <v>139856000</v>
      </c>
      <c r="G309" s="18">
        <v>350000000</v>
      </c>
      <c r="H309" s="68">
        <f t="shared" si="13"/>
        <v>0</v>
      </c>
      <c r="I309" s="28">
        <v>350000000</v>
      </c>
      <c r="J309" s="18">
        <v>0</v>
      </c>
      <c r="K309" s="68">
        <f t="shared" si="14"/>
        <v>0</v>
      </c>
      <c r="L309" s="54">
        <v>0</v>
      </c>
    </row>
    <row r="310" spans="1:12" ht="23.25" customHeight="1" thickBot="1" x14ac:dyDescent="0.3">
      <c r="A310" s="115" t="s">
        <v>558</v>
      </c>
      <c r="B310" s="116"/>
      <c r="C310" s="1" t="s">
        <v>559</v>
      </c>
      <c r="D310" s="6">
        <v>131290350</v>
      </c>
      <c r="E310" s="64">
        <f t="shared" si="12"/>
        <v>50</v>
      </c>
      <c r="F310" s="6">
        <v>131290400</v>
      </c>
      <c r="G310" s="18">
        <v>236813930</v>
      </c>
      <c r="H310" s="68">
        <f t="shared" si="13"/>
        <v>-30</v>
      </c>
      <c r="I310" s="28">
        <v>236813900</v>
      </c>
      <c r="J310" s="18">
        <v>0</v>
      </c>
      <c r="K310" s="68">
        <f t="shared" si="14"/>
        <v>0</v>
      </c>
      <c r="L310" s="54">
        <v>0</v>
      </c>
    </row>
    <row r="311" spans="1:12" ht="34.5" customHeight="1" thickBot="1" x14ac:dyDescent="0.3">
      <c r="A311" s="115" t="s">
        <v>560</v>
      </c>
      <c r="B311" s="116"/>
      <c r="C311" s="1" t="s">
        <v>561</v>
      </c>
      <c r="D311" s="6">
        <v>8565610</v>
      </c>
      <c r="E311" s="64">
        <f t="shared" si="12"/>
        <v>-10</v>
      </c>
      <c r="F311" s="6">
        <v>8565600</v>
      </c>
      <c r="G311" s="18">
        <v>113186070</v>
      </c>
      <c r="H311" s="68">
        <f t="shared" si="13"/>
        <v>30</v>
      </c>
      <c r="I311" s="28">
        <v>113186100</v>
      </c>
      <c r="J311" s="18">
        <v>0</v>
      </c>
      <c r="K311" s="68">
        <f t="shared" si="14"/>
        <v>0</v>
      </c>
      <c r="L311" s="54">
        <v>0</v>
      </c>
    </row>
    <row r="312" spans="1:12" ht="15" customHeight="1" thickBot="1" x14ac:dyDescent="0.3">
      <c r="A312" s="115" t="s">
        <v>562</v>
      </c>
      <c r="B312" s="116"/>
      <c r="C312" s="1" t="s">
        <v>563</v>
      </c>
      <c r="D312" s="6">
        <v>140114660</v>
      </c>
      <c r="E312" s="64">
        <f t="shared" si="12"/>
        <v>54275640</v>
      </c>
      <c r="F312" s="6">
        <v>194390300</v>
      </c>
      <c r="G312" s="18">
        <v>124843030</v>
      </c>
      <c r="H312" s="68">
        <f t="shared" si="13"/>
        <v>-48432430</v>
      </c>
      <c r="I312" s="28">
        <v>76410600</v>
      </c>
      <c r="J312" s="18">
        <v>92497100</v>
      </c>
      <c r="K312" s="68">
        <f t="shared" si="14"/>
        <v>1850000</v>
      </c>
      <c r="L312" s="54">
        <v>94347100</v>
      </c>
    </row>
    <row r="313" spans="1:12" ht="23.25" customHeight="1" thickBot="1" x14ac:dyDescent="0.3">
      <c r="A313" s="115" t="s">
        <v>564</v>
      </c>
      <c r="B313" s="116"/>
      <c r="C313" s="1" t="s">
        <v>565</v>
      </c>
      <c r="D313" s="6">
        <v>136593610</v>
      </c>
      <c r="E313" s="64">
        <f t="shared" si="12"/>
        <v>27906190</v>
      </c>
      <c r="F313" s="6">
        <v>164499800</v>
      </c>
      <c r="G313" s="18">
        <v>105446400</v>
      </c>
      <c r="H313" s="68">
        <f t="shared" si="13"/>
        <v>-29035800</v>
      </c>
      <c r="I313" s="28">
        <v>76410600</v>
      </c>
      <c r="J313" s="18">
        <v>92497100</v>
      </c>
      <c r="K313" s="68">
        <f t="shared" si="14"/>
        <v>1850000</v>
      </c>
      <c r="L313" s="54">
        <v>94347100</v>
      </c>
    </row>
    <row r="314" spans="1:12" ht="34.5" customHeight="1" thickBot="1" x14ac:dyDescent="0.3">
      <c r="A314" s="115" t="s">
        <v>566</v>
      </c>
      <c r="B314" s="116"/>
      <c r="C314" s="1" t="s">
        <v>567</v>
      </c>
      <c r="D314" s="6">
        <v>124655420</v>
      </c>
      <c r="E314" s="64">
        <f t="shared" si="12"/>
        <v>20692880</v>
      </c>
      <c r="F314" s="6">
        <v>145348300</v>
      </c>
      <c r="G314" s="18">
        <v>105446400</v>
      </c>
      <c r="H314" s="68">
        <f t="shared" si="13"/>
        <v>-29035800</v>
      </c>
      <c r="I314" s="28">
        <v>76410600</v>
      </c>
      <c r="J314" s="18">
        <v>92497100</v>
      </c>
      <c r="K314" s="68">
        <f t="shared" si="14"/>
        <v>0</v>
      </c>
      <c r="L314" s="54">
        <v>92497100</v>
      </c>
    </row>
    <row r="315" spans="1:12" ht="34.5" customHeight="1" thickBot="1" x14ac:dyDescent="0.3">
      <c r="A315" s="121" t="s">
        <v>546</v>
      </c>
      <c r="B315" s="122"/>
      <c r="C315" s="1" t="s">
        <v>659</v>
      </c>
      <c r="D315" s="6">
        <v>0</v>
      </c>
      <c r="E315" s="64">
        <f t="shared" si="12"/>
        <v>0</v>
      </c>
      <c r="F315" s="6">
        <v>0</v>
      </c>
      <c r="G315" s="18">
        <v>0</v>
      </c>
      <c r="H315" s="68">
        <f t="shared" si="13"/>
        <v>0</v>
      </c>
      <c r="I315" s="28">
        <v>0</v>
      </c>
      <c r="J315" s="18">
        <v>0</v>
      </c>
      <c r="K315" s="68">
        <f t="shared" si="14"/>
        <v>1850000</v>
      </c>
      <c r="L315" s="54">
        <v>1850000</v>
      </c>
    </row>
    <row r="316" spans="1:12" ht="34.5" customHeight="1" thickBot="1" x14ac:dyDescent="0.3">
      <c r="A316" s="121" t="s">
        <v>660</v>
      </c>
      <c r="B316" s="122"/>
      <c r="C316" s="1" t="s">
        <v>661</v>
      </c>
      <c r="D316" s="6">
        <v>0</v>
      </c>
      <c r="E316" s="64">
        <f t="shared" si="12"/>
        <v>3507900</v>
      </c>
      <c r="F316" s="6">
        <v>3507900</v>
      </c>
      <c r="G316" s="18">
        <v>0</v>
      </c>
      <c r="H316" s="68">
        <f t="shared" si="13"/>
        <v>0</v>
      </c>
      <c r="I316" s="28">
        <v>0</v>
      </c>
      <c r="J316" s="18">
        <v>0</v>
      </c>
      <c r="K316" s="68">
        <f t="shared" si="14"/>
        <v>0</v>
      </c>
      <c r="L316" s="54">
        <v>0</v>
      </c>
    </row>
    <row r="317" spans="1:12" ht="15" customHeight="1" thickBot="1" x14ac:dyDescent="0.3">
      <c r="A317" s="115" t="s">
        <v>568</v>
      </c>
      <c r="B317" s="116"/>
      <c r="C317" s="1" t="s">
        <v>569</v>
      </c>
      <c r="D317" s="6">
        <v>4853900</v>
      </c>
      <c r="E317" s="64">
        <f t="shared" si="12"/>
        <v>0</v>
      </c>
      <c r="F317" s="6">
        <v>4853900</v>
      </c>
      <c r="G317" s="18">
        <v>0</v>
      </c>
      <c r="H317" s="68">
        <f t="shared" si="13"/>
        <v>0</v>
      </c>
      <c r="I317" s="28">
        <v>0</v>
      </c>
      <c r="J317" s="18">
        <v>0</v>
      </c>
      <c r="K317" s="68">
        <f t="shared" si="14"/>
        <v>0</v>
      </c>
      <c r="L317" s="54">
        <v>0</v>
      </c>
    </row>
    <row r="318" spans="1:12" ht="23.25" customHeight="1" thickBot="1" x14ac:dyDescent="0.3">
      <c r="A318" s="115" t="s">
        <v>570</v>
      </c>
      <c r="B318" s="116"/>
      <c r="C318" s="1" t="s">
        <v>571</v>
      </c>
      <c r="D318" s="6">
        <v>7084290</v>
      </c>
      <c r="E318" s="64">
        <f t="shared" si="12"/>
        <v>3705410</v>
      </c>
      <c r="F318" s="6">
        <v>10789700</v>
      </c>
      <c r="G318" s="18">
        <v>0</v>
      </c>
      <c r="H318" s="68">
        <f t="shared" si="13"/>
        <v>0</v>
      </c>
      <c r="I318" s="28">
        <v>0</v>
      </c>
      <c r="J318" s="18">
        <v>0</v>
      </c>
      <c r="K318" s="68">
        <f t="shared" si="14"/>
        <v>0</v>
      </c>
      <c r="L318" s="54">
        <v>0</v>
      </c>
    </row>
    <row r="319" spans="1:12" ht="23.25" customHeight="1" thickBot="1" x14ac:dyDescent="0.3">
      <c r="A319" s="115" t="s">
        <v>556</v>
      </c>
      <c r="B319" s="116"/>
      <c r="C319" s="1" t="s">
        <v>572</v>
      </c>
      <c r="D319" s="6">
        <v>3521050</v>
      </c>
      <c r="E319" s="64">
        <f t="shared" si="12"/>
        <v>26369450</v>
      </c>
      <c r="F319" s="6">
        <v>29890500</v>
      </c>
      <c r="G319" s="18">
        <v>19396630</v>
      </c>
      <c r="H319" s="68">
        <f t="shared" si="13"/>
        <v>-19396630</v>
      </c>
      <c r="I319" s="28">
        <v>0</v>
      </c>
      <c r="J319" s="18">
        <v>0</v>
      </c>
      <c r="K319" s="68">
        <f t="shared" si="14"/>
        <v>0</v>
      </c>
      <c r="L319" s="54">
        <v>0</v>
      </c>
    </row>
    <row r="320" spans="1:12" ht="15" customHeight="1" thickBot="1" x14ac:dyDescent="0.3">
      <c r="A320" s="115" t="s">
        <v>573</v>
      </c>
      <c r="B320" s="116"/>
      <c r="C320" s="1" t="s">
        <v>574</v>
      </c>
      <c r="D320" s="6">
        <v>3521050</v>
      </c>
      <c r="E320" s="64">
        <f t="shared" si="12"/>
        <v>26369450</v>
      </c>
      <c r="F320" s="6">
        <v>29890500</v>
      </c>
      <c r="G320" s="18">
        <v>19396630</v>
      </c>
      <c r="H320" s="68">
        <f t="shared" si="13"/>
        <v>-19396630</v>
      </c>
      <c r="I320" s="28">
        <v>0</v>
      </c>
      <c r="J320" s="18">
        <v>0</v>
      </c>
      <c r="K320" s="68">
        <f t="shared" si="14"/>
        <v>0</v>
      </c>
      <c r="L320" s="54">
        <v>0</v>
      </c>
    </row>
    <row r="321" spans="1:12" ht="23.25" customHeight="1" thickBot="1" x14ac:dyDescent="0.3">
      <c r="A321" s="115" t="s">
        <v>575</v>
      </c>
      <c r="B321" s="116"/>
      <c r="C321" s="1" t="s">
        <v>576</v>
      </c>
      <c r="D321" s="6">
        <v>4328000</v>
      </c>
      <c r="E321" s="64">
        <f t="shared" si="12"/>
        <v>-3526000</v>
      </c>
      <c r="F321" s="6">
        <v>802000</v>
      </c>
      <c r="G321" s="18">
        <v>4556000</v>
      </c>
      <c r="H321" s="68">
        <f t="shared" si="13"/>
        <v>0</v>
      </c>
      <c r="I321" s="28">
        <v>4556000</v>
      </c>
      <c r="J321" s="18">
        <v>4556000</v>
      </c>
      <c r="K321" s="68">
        <f t="shared" si="14"/>
        <v>0</v>
      </c>
      <c r="L321" s="54">
        <v>4556000</v>
      </c>
    </row>
    <row r="322" spans="1:12" ht="23.25" customHeight="1" thickBot="1" x14ac:dyDescent="0.3">
      <c r="A322" s="115" t="s">
        <v>577</v>
      </c>
      <c r="B322" s="116"/>
      <c r="C322" s="1" t="s">
        <v>578</v>
      </c>
      <c r="D322" s="6">
        <v>4328000</v>
      </c>
      <c r="E322" s="64">
        <f t="shared" si="12"/>
        <v>-3526000</v>
      </c>
      <c r="F322" s="6">
        <v>802000</v>
      </c>
      <c r="G322" s="18">
        <v>4556000</v>
      </c>
      <c r="H322" s="68">
        <f t="shared" si="13"/>
        <v>0</v>
      </c>
      <c r="I322" s="28">
        <v>4556000</v>
      </c>
      <c r="J322" s="18">
        <v>4556000</v>
      </c>
      <c r="K322" s="68">
        <f t="shared" si="14"/>
        <v>0</v>
      </c>
      <c r="L322" s="54">
        <v>4556000</v>
      </c>
    </row>
    <row r="323" spans="1:12" ht="23.25" customHeight="1" thickBot="1" x14ac:dyDescent="0.3">
      <c r="A323" s="115" t="s">
        <v>579</v>
      </c>
      <c r="B323" s="116"/>
      <c r="C323" s="1" t="s">
        <v>580</v>
      </c>
      <c r="D323" s="6">
        <v>300000</v>
      </c>
      <c r="E323" s="64">
        <f t="shared" si="12"/>
        <v>-300000</v>
      </c>
      <c r="F323" s="6">
        <v>0</v>
      </c>
      <c r="G323" s="18">
        <v>300000</v>
      </c>
      <c r="H323" s="68">
        <f t="shared" si="13"/>
        <v>0</v>
      </c>
      <c r="I323" s="28">
        <v>300000</v>
      </c>
      <c r="J323" s="18">
        <v>300000</v>
      </c>
      <c r="K323" s="68">
        <f t="shared" si="14"/>
        <v>0</v>
      </c>
      <c r="L323" s="54">
        <v>300000</v>
      </c>
    </row>
    <row r="324" spans="1:12" ht="15" customHeight="1" thickBot="1" x14ac:dyDescent="0.3">
      <c r="A324" s="115" t="s">
        <v>581</v>
      </c>
      <c r="B324" s="116"/>
      <c r="C324" s="1" t="s">
        <v>582</v>
      </c>
      <c r="D324" s="6">
        <v>4028000</v>
      </c>
      <c r="E324" s="64">
        <f t="shared" si="12"/>
        <v>-3226000</v>
      </c>
      <c r="F324" s="6">
        <v>802000</v>
      </c>
      <c r="G324" s="18">
        <v>4256000</v>
      </c>
      <c r="H324" s="68">
        <f t="shared" si="13"/>
        <v>0</v>
      </c>
      <c r="I324" s="28">
        <v>4256000</v>
      </c>
      <c r="J324" s="18">
        <v>4256000</v>
      </c>
      <c r="K324" s="68">
        <f t="shared" si="14"/>
        <v>0</v>
      </c>
      <c r="L324" s="54">
        <v>4256000</v>
      </c>
    </row>
    <row r="325" spans="1:12" ht="15" customHeight="1" thickBot="1" x14ac:dyDescent="0.3">
      <c r="A325" s="115" t="s">
        <v>166</v>
      </c>
      <c r="B325" s="116"/>
      <c r="C325" s="1" t="s">
        <v>583</v>
      </c>
      <c r="D325" s="6">
        <v>708000</v>
      </c>
      <c r="E325" s="64">
        <f t="shared" si="12"/>
        <v>0</v>
      </c>
      <c r="F325" s="6">
        <v>708000</v>
      </c>
      <c r="G325" s="18">
        <v>708000</v>
      </c>
      <c r="H325" s="68">
        <f t="shared" si="13"/>
        <v>0</v>
      </c>
      <c r="I325" s="28">
        <v>708000</v>
      </c>
      <c r="J325" s="18">
        <v>708000</v>
      </c>
      <c r="K325" s="68">
        <f t="shared" si="14"/>
        <v>0</v>
      </c>
      <c r="L325" s="54">
        <v>708000</v>
      </c>
    </row>
    <row r="326" spans="1:12" ht="23.25" customHeight="1" thickBot="1" x14ac:dyDescent="0.3">
      <c r="A326" s="115" t="s">
        <v>128</v>
      </c>
      <c r="B326" s="116"/>
      <c r="C326" s="1" t="s">
        <v>584</v>
      </c>
      <c r="D326" s="6">
        <v>708000</v>
      </c>
      <c r="E326" s="64">
        <f t="shared" si="12"/>
        <v>0</v>
      </c>
      <c r="F326" s="6">
        <v>708000</v>
      </c>
      <c r="G326" s="18">
        <v>708000</v>
      </c>
      <c r="H326" s="68">
        <f t="shared" si="13"/>
        <v>0</v>
      </c>
      <c r="I326" s="28">
        <v>708000</v>
      </c>
      <c r="J326" s="18">
        <v>708000</v>
      </c>
      <c r="K326" s="68">
        <f t="shared" si="14"/>
        <v>0</v>
      </c>
      <c r="L326" s="54">
        <v>708000</v>
      </c>
    </row>
    <row r="327" spans="1:12" ht="34.5" customHeight="1" thickBot="1" x14ac:dyDescent="0.3">
      <c r="A327" s="115" t="s">
        <v>585</v>
      </c>
      <c r="B327" s="116"/>
      <c r="C327" s="1" t="s">
        <v>586</v>
      </c>
      <c r="D327" s="6">
        <v>708000</v>
      </c>
      <c r="E327" s="64">
        <f t="shared" si="12"/>
        <v>0</v>
      </c>
      <c r="F327" s="6">
        <v>708000</v>
      </c>
      <c r="G327" s="18">
        <v>708000</v>
      </c>
      <c r="H327" s="68">
        <f t="shared" si="13"/>
        <v>0</v>
      </c>
      <c r="I327" s="28">
        <v>708000</v>
      </c>
      <c r="J327" s="18">
        <v>708000</v>
      </c>
      <c r="K327" s="68">
        <f t="shared" si="14"/>
        <v>0</v>
      </c>
      <c r="L327" s="54">
        <v>708000</v>
      </c>
    </row>
    <row r="328" spans="1:12" ht="23.25" customHeight="1" thickBot="1" x14ac:dyDescent="0.3">
      <c r="A328" s="119" t="s">
        <v>587</v>
      </c>
      <c r="B328" s="120"/>
      <c r="C328" s="2" t="s">
        <v>588</v>
      </c>
      <c r="D328" s="7">
        <v>12743697.029999999</v>
      </c>
      <c r="E328" s="64">
        <f t="shared" si="12"/>
        <v>7394440.0000000019</v>
      </c>
      <c r="F328" s="71">
        <v>20138137.030000001</v>
      </c>
      <c r="G328" s="19">
        <v>9811020</v>
      </c>
      <c r="H328" s="68">
        <f t="shared" si="13"/>
        <v>0</v>
      </c>
      <c r="I328" s="50">
        <v>9811020</v>
      </c>
      <c r="J328" s="19">
        <v>9811020</v>
      </c>
      <c r="K328" s="68">
        <f t="shared" si="14"/>
        <v>0</v>
      </c>
      <c r="L328" s="55">
        <v>9811020</v>
      </c>
    </row>
    <row r="329" spans="1:12" ht="23.25" customHeight="1" thickBot="1" x14ac:dyDescent="0.3">
      <c r="A329" s="115" t="s">
        <v>589</v>
      </c>
      <c r="B329" s="116"/>
      <c r="C329" s="1" t="s">
        <v>590</v>
      </c>
      <c r="D329" s="6">
        <v>1825560</v>
      </c>
      <c r="E329" s="64">
        <f t="shared" si="12"/>
        <v>7394440</v>
      </c>
      <c r="F329" s="71">
        <v>9220000</v>
      </c>
      <c r="G329" s="18">
        <v>0</v>
      </c>
      <c r="H329" s="68">
        <f t="shared" si="13"/>
        <v>0</v>
      </c>
      <c r="I329" s="28">
        <v>0</v>
      </c>
      <c r="J329" s="18">
        <v>0</v>
      </c>
      <c r="K329" s="68">
        <f t="shared" si="14"/>
        <v>0</v>
      </c>
      <c r="L329" s="54">
        <v>0</v>
      </c>
    </row>
    <row r="330" spans="1:12" ht="23.25" customHeight="1" thickBot="1" x14ac:dyDescent="0.3">
      <c r="A330" s="115" t="s">
        <v>591</v>
      </c>
      <c r="B330" s="116"/>
      <c r="C330" s="1" t="s">
        <v>592</v>
      </c>
      <c r="D330" s="6">
        <v>1825560</v>
      </c>
      <c r="E330" s="64">
        <f t="shared" si="12"/>
        <v>7394440</v>
      </c>
      <c r="F330" s="71">
        <v>9220000</v>
      </c>
      <c r="G330" s="18">
        <v>0</v>
      </c>
      <c r="H330" s="68">
        <f t="shared" si="13"/>
        <v>0</v>
      </c>
      <c r="I330" s="28">
        <v>0</v>
      </c>
      <c r="J330" s="18">
        <v>0</v>
      </c>
      <c r="K330" s="68">
        <f t="shared" si="14"/>
        <v>0</v>
      </c>
      <c r="L330" s="54">
        <v>0</v>
      </c>
    </row>
    <row r="331" spans="1:12" ht="23.25" customHeight="1" thickBot="1" x14ac:dyDescent="0.3">
      <c r="A331" s="115" t="s">
        <v>593</v>
      </c>
      <c r="B331" s="116"/>
      <c r="C331" s="1" t="s">
        <v>594</v>
      </c>
      <c r="D331" s="6">
        <v>1825560</v>
      </c>
      <c r="E331" s="64">
        <f t="shared" si="12"/>
        <v>7394440</v>
      </c>
      <c r="F331" s="71">
        <v>9220000</v>
      </c>
      <c r="G331" s="18">
        <v>0</v>
      </c>
      <c r="H331" s="68">
        <f t="shared" si="13"/>
        <v>0</v>
      </c>
      <c r="I331" s="28">
        <v>0</v>
      </c>
      <c r="J331" s="18">
        <v>0</v>
      </c>
      <c r="K331" s="68">
        <f t="shared" si="14"/>
        <v>0</v>
      </c>
      <c r="L331" s="54">
        <v>0</v>
      </c>
    </row>
    <row r="332" spans="1:12" ht="15" customHeight="1" thickBot="1" x14ac:dyDescent="0.3">
      <c r="A332" s="115" t="s">
        <v>166</v>
      </c>
      <c r="B332" s="116"/>
      <c r="C332" s="1" t="s">
        <v>595</v>
      </c>
      <c r="D332" s="6">
        <v>10918137.029999999</v>
      </c>
      <c r="E332" s="64">
        <f t="shared" si="12"/>
        <v>0</v>
      </c>
      <c r="F332" s="71">
        <v>10918137.029999999</v>
      </c>
      <c r="G332" s="18">
        <v>9811020</v>
      </c>
      <c r="H332" s="68">
        <f t="shared" si="13"/>
        <v>0</v>
      </c>
      <c r="I332" s="28">
        <v>9811020</v>
      </c>
      <c r="J332" s="18">
        <v>9811020</v>
      </c>
      <c r="K332" s="68">
        <f t="shared" si="14"/>
        <v>0</v>
      </c>
      <c r="L332" s="54">
        <v>9811020</v>
      </c>
    </row>
    <row r="333" spans="1:12" ht="23.25" customHeight="1" thickBot="1" x14ac:dyDescent="0.3">
      <c r="A333" s="115" t="s">
        <v>128</v>
      </c>
      <c r="B333" s="116"/>
      <c r="C333" s="1" t="s">
        <v>596</v>
      </c>
      <c r="D333" s="6">
        <v>10918137.029999999</v>
      </c>
      <c r="E333" s="64">
        <f t="shared" si="12"/>
        <v>0</v>
      </c>
      <c r="F333" s="71">
        <v>10918137.029999999</v>
      </c>
      <c r="G333" s="18">
        <v>9811020</v>
      </c>
      <c r="H333" s="68">
        <f t="shared" si="13"/>
        <v>0</v>
      </c>
      <c r="I333" s="28">
        <v>9811020</v>
      </c>
      <c r="J333" s="18">
        <v>9811020</v>
      </c>
      <c r="K333" s="68">
        <f t="shared" si="14"/>
        <v>0</v>
      </c>
      <c r="L333" s="54">
        <v>9811020</v>
      </c>
    </row>
    <row r="334" spans="1:12" ht="23.25" customHeight="1" thickBot="1" x14ac:dyDescent="0.3">
      <c r="A334" s="115" t="s">
        <v>597</v>
      </c>
      <c r="B334" s="116"/>
      <c r="C334" s="1" t="s">
        <v>598</v>
      </c>
      <c r="D334" s="6">
        <v>10918137.029999999</v>
      </c>
      <c r="E334" s="64">
        <f t="shared" si="12"/>
        <v>0</v>
      </c>
      <c r="F334" s="71">
        <v>10918137.029999999</v>
      </c>
      <c r="G334" s="18">
        <v>9811020</v>
      </c>
      <c r="H334" s="68">
        <f t="shared" si="13"/>
        <v>0</v>
      </c>
      <c r="I334" s="28">
        <v>9811020</v>
      </c>
      <c r="J334" s="18">
        <v>9811020</v>
      </c>
      <c r="K334" s="68">
        <f t="shared" si="14"/>
        <v>0</v>
      </c>
      <c r="L334" s="54">
        <v>9811020</v>
      </c>
    </row>
    <row r="335" spans="1:12" ht="23.25" customHeight="1" thickBot="1" x14ac:dyDescent="0.3">
      <c r="A335" s="119" t="s">
        <v>599</v>
      </c>
      <c r="B335" s="120"/>
      <c r="C335" s="2" t="s">
        <v>600</v>
      </c>
      <c r="D335" s="7">
        <v>16238500</v>
      </c>
      <c r="E335" s="64">
        <f t="shared" si="12"/>
        <v>0</v>
      </c>
      <c r="F335" s="71">
        <v>16238500</v>
      </c>
      <c r="G335" s="19">
        <v>15178500</v>
      </c>
      <c r="H335" s="68">
        <f t="shared" si="13"/>
        <v>0</v>
      </c>
      <c r="I335" s="50">
        <v>15178500</v>
      </c>
      <c r="J335" s="19">
        <v>15178500</v>
      </c>
      <c r="K335" s="68">
        <f t="shared" si="14"/>
        <v>0</v>
      </c>
      <c r="L335" s="55">
        <v>15178500</v>
      </c>
    </row>
    <row r="336" spans="1:12" ht="23.25" customHeight="1" thickBot="1" x14ac:dyDescent="0.3">
      <c r="A336" s="115" t="s">
        <v>601</v>
      </c>
      <c r="B336" s="116"/>
      <c r="C336" s="1" t="s">
        <v>602</v>
      </c>
      <c r="D336" s="6">
        <v>2562400</v>
      </c>
      <c r="E336" s="64">
        <f t="shared" si="12"/>
        <v>0</v>
      </c>
      <c r="F336" s="71">
        <v>2562400</v>
      </c>
      <c r="G336" s="18">
        <v>2562400</v>
      </c>
      <c r="H336" s="68">
        <f t="shared" si="13"/>
        <v>0</v>
      </c>
      <c r="I336" s="28">
        <v>2562400</v>
      </c>
      <c r="J336" s="18">
        <v>2562400</v>
      </c>
      <c r="K336" s="68">
        <f t="shared" si="14"/>
        <v>0</v>
      </c>
      <c r="L336" s="54">
        <v>2562400</v>
      </c>
    </row>
    <row r="337" spans="1:12" ht="23.25" customHeight="1" thickBot="1" x14ac:dyDescent="0.3">
      <c r="A337" s="115" t="s">
        <v>603</v>
      </c>
      <c r="B337" s="116"/>
      <c r="C337" s="1" t="s">
        <v>604</v>
      </c>
      <c r="D337" s="6">
        <v>1899900</v>
      </c>
      <c r="E337" s="64">
        <f t="shared" si="12"/>
        <v>0</v>
      </c>
      <c r="F337" s="71">
        <v>1899900</v>
      </c>
      <c r="G337" s="18">
        <v>1899900</v>
      </c>
      <c r="H337" s="68">
        <f t="shared" si="13"/>
        <v>0</v>
      </c>
      <c r="I337" s="28">
        <v>1899900</v>
      </c>
      <c r="J337" s="18">
        <v>1899900</v>
      </c>
      <c r="K337" s="68">
        <f t="shared" si="14"/>
        <v>0</v>
      </c>
      <c r="L337" s="54">
        <v>1899900</v>
      </c>
    </row>
    <row r="338" spans="1:12" ht="23.25" customHeight="1" thickBot="1" x14ac:dyDescent="0.3">
      <c r="A338" s="115" t="s">
        <v>605</v>
      </c>
      <c r="B338" s="116"/>
      <c r="C338" s="1" t="s">
        <v>606</v>
      </c>
      <c r="D338" s="6">
        <v>4374500</v>
      </c>
      <c r="E338" s="64">
        <f t="shared" si="12"/>
        <v>0</v>
      </c>
      <c r="F338" s="71">
        <v>4374500</v>
      </c>
      <c r="G338" s="18">
        <v>3314500</v>
      </c>
      <c r="H338" s="68">
        <f t="shared" si="13"/>
        <v>0</v>
      </c>
      <c r="I338" s="28">
        <v>3314500</v>
      </c>
      <c r="J338" s="18">
        <v>3314500</v>
      </c>
      <c r="K338" s="68">
        <f t="shared" si="14"/>
        <v>0</v>
      </c>
      <c r="L338" s="54">
        <v>3314500</v>
      </c>
    </row>
    <row r="339" spans="1:12" ht="15" customHeight="1" thickBot="1" x14ac:dyDescent="0.3">
      <c r="A339" s="115" t="s">
        <v>607</v>
      </c>
      <c r="B339" s="116"/>
      <c r="C339" s="1" t="s">
        <v>608</v>
      </c>
      <c r="D339" s="6">
        <v>7401700</v>
      </c>
      <c r="E339" s="64">
        <f t="shared" si="12"/>
        <v>0</v>
      </c>
      <c r="F339" s="71">
        <v>7401700</v>
      </c>
      <c r="G339" s="18">
        <v>7401700</v>
      </c>
      <c r="H339" s="68">
        <f t="shared" si="13"/>
        <v>0</v>
      </c>
      <c r="I339" s="28">
        <v>7401700</v>
      </c>
      <c r="J339" s="18">
        <v>7401700</v>
      </c>
      <c r="K339" s="68">
        <f t="shared" si="14"/>
        <v>0</v>
      </c>
      <c r="L339" s="54">
        <v>7401700</v>
      </c>
    </row>
    <row r="340" spans="1:12" ht="15" customHeight="1" thickBot="1" x14ac:dyDescent="0.3">
      <c r="A340" s="119" t="s">
        <v>609</v>
      </c>
      <c r="B340" s="120"/>
      <c r="C340" s="2" t="s">
        <v>610</v>
      </c>
      <c r="D340" s="7">
        <v>23923876.18</v>
      </c>
      <c r="E340" s="64">
        <f t="shared" si="12"/>
        <v>73372843.419999987</v>
      </c>
      <c r="F340" s="71">
        <v>97296719.599999994</v>
      </c>
      <c r="G340" s="19">
        <v>1000000</v>
      </c>
      <c r="H340" s="68">
        <f t="shared" si="13"/>
        <v>0</v>
      </c>
      <c r="I340" s="50">
        <v>1000000</v>
      </c>
      <c r="J340" s="19">
        <v>1000000</v>
      </c>
      <c r="K340" s="68">
        <f t="shared" si="14"/>
        <v>0</v>
      </c>
      <c r="L340" s="55">
        <v>1000000</v>
      </c>
    </row>
    <row r="341" spans="1:12" ht="15" customHeight="1" thickBot="1" x14ac:dyDescent="0.3">
      <c r="A341" s="115" t="s">
        <v>611</v>
      </c>
      <c r="B341" s="116"/>
      <c r="C341" s="1" t="s">
        <v>612</v>
      </c>
      <c r="D341" s="6">
        <v>500000</v>
      </c>
      <c r="E341" s="64">
        <f t="shared" si="12"/>
        <v>0</v>
      </c>
      <c r="F341" s="71">
        <v>500000</v>
      </c>
      <c r="G341" s="18">
        <v>1000000</v>
      </c>
      <c r="H341" s="68">
        <f t="shared" si="13"/>
        <v>0</v>
      </c>
      <c r="I341" s="28">
        <v>1000000</v>
      </c>
      <c r="J341" s="18">
        <v>1000000</v>
      </c>
      <c r="K341" s="68">
        <f t="shared" si="14"/>
        <v>0</v>
      </c>
      <c r="L341" s="54">
        <v>1000000</v>
      </c>
    </row>
    <row r="342" spans="1:12" ht="15" customHeight="1" thickBot="1" x14ac:dyDescent="0.3">
      <c r="A342" s="115" t="s">
        <v>613</v>
      </c>
      <c r="B342" s="116"/>
      <c r="C342" s="1" t="s">
        <v>614</v>
      </c>
      <c r="D342" s="6">
        <v>1062756.18</v>
      </c>
      <c r="E342" s="64">
        <f t="shared" si="12"/>
        <v>955119.83000000007</v>
      </c>
      <c r="F342" s="71">
        <v>2017876.01</v>
      </c>
      <c r="G342" s="18">
        <v>0</v>
      </c>
      <c r="H342" s="68">
        <f t="shared" si="13"/>
        <v>0</v>
      </c>
      <c r="I342" s="28">
        <v>0</v>
      </c>
      <c r="J342" s="18">
        <v>0</v>
      </c>
      <c r="K342" s="68">
        <f t="shared" si="14"/>
        <v>0</v>
      </c>
      <c r="L342" s="54">
        <v>0</v>
      </c>
    </row>
    <row r="343" spans="1:12" ht="15" customHeight="1" thickBot="1" x14ac:dyDescent="0.3">
      <c r="A343" s="117" t="s">
        <v>615</v>
      </c>
      <c r="B343" s="118"/>
      <c r="C343" s="1" t="s">
        <v>616</v>
      </c>
      <c r="D343" s="6">
        <v>22361120</v>
      </c>
      <c r="E343" s="64">
        <f t="shared" si="12"/>
        <v>72417723.590000004</v>
      </c>
      <c r="F343" s="71">
        <v>94778843.590000004</v>
      </c>
      <c r="G343" s="20">
        <v>0</v>
      </c>
      <c r="H343" s="68">
        <f t="shared" si="13"/>
        <v>0</v>
      </c>
      <c r="I343" s="51">
        <v>0</v>
      </c>
      <c r="J343" s="20">
        <v>0</v>
      </c>
      <c r="K343" s="68">
        <f t="shared" si="14"/>
        <v>0</v>
      </c>
      <c r="L343" s="59">
        <v>0</v>
      </c>
    </row>
    <row r="344" spans="1:12" ht="15" customHeight="1" thickBot="1" x14ac:dyDescent="0.3">
      <c r="A344" s="112" t="s">
        <v>617</v>
      </c>
      <c r="B344" s="113"/>
      <c r="C344" s="114"/>
      <c r="D344" s="3">
        <v>40162376.18</v>
      </c>
      <c r="E344" s="64">
        <f t="shared" si="12"/>
        <v>73372843.419999987</v>
      </c>
      <c r="F344" s="71">
        <v>113535219.59999999</v>
      </c>
      <c r="G344" s="16">
        <v>16178500</v>
      </c>
      <c r="H344" s="68">
        <f t="shared" si="13"/>
        <v>0</v>
      </c>
      <c r="I344" s="52">
        <v>16178500</v>
      </c>
      <c r="J344" s="21">
        <v>16178500</v>
      </c>
      <c r="K344" s="68">
        <f t="shared" si="14"/>
        <v>0</v>
      </c>
      <c r="L344" s="60">
        <v>16178500</v>
      </c>
    </row>
    <row r="345" spans="1:12" ht="15" customHeight="1" thickBot="1" x14ac:dyDescent="0.3">
      <c r="A345" s="112" t="s">
        <v>618</v>
      </c>
      <c r="B345" s="113"/>
      <c r="C345" s="114"/>
      <c r="D345" s="3">
        <v>3076253686.9400001</v>
      </c>
      <c r="E345" s="64">
        <f t="shared" si="12"/>
        <v>463177123.63000011</v>
      </c>
      <c r="F345" s="71">
        <v>3539430810.5700002</v>
      </c>
      <c r="G345" s="8">
        <v>2980881246.8899999</v>
      </c>
      <c r="H345" s="68">
        <f t="shared" si="13"/>
        <v>671008726.4000001</v>
      </c>
      <c r="I345" s="53">
        <v>3651889973.29</v>
      </c>
      <c r="J345" s="11">
        <v>2143773552.96</v>
      </c>
      <c r="K345" s="68">
        <f t="shared" si="14"/>
        <v>-21374000</v>
      </c>
      <c r="L345" s="61">
        <v>2122399552.96</v>
      </c>
    </row>
    <row r="346" spans="1:12" ht="15" customHeight="1" thickBot="1" x14ac:dyDescent="0.3">
      <c r="A346" s="112" t="s">
        <v>619</v>
      </c>
      <c r="B346" s="113"/>
      <c r="C346" s="114"/>
      <c r="D346" s="3">
        <v>3116416063.1199999</v>
      </c>
      <c r="E346" s="64">
        <f t="shared" si="12"/>
        <v>536549967.05000019</v>
      </c>
      <c r="F346" s="71">
        <v>3652966030.1700001</v>
      </c>
      <c r="G346" s="8">
        <v>2997059746.8899999</v>
      </c>
      <c r="H346" s="68">
        <f t="shared" si="13"/>
        <v>671008726.4000001</v>
      </c>
      <c r="I346" s="53">
        <v>3668068473.29</v>
      </c>
      <c r="J346" s="11">
        <v>2159952052.96</v>
      </c>
      <c r="K346" s="68">
        <f t="shared" si="14"/>
        <v>-21374000</v>
      </c>
      <c r="L346" s="62">
        <v>2138578052.96</v>
      </c>
    </row>
    <row r="347" spans="1:12" x14ac:dyDescent="0.25">
      <c r="A347" s="4"/>
      <c r="B347" s="4"/>
      <c r="C347" s="4"/>
      <c r="D347" s="4"/>
      <c r="E347" s="65"/>
      <c r="F347" s="47"/>
    </row>
  </sheetData>
  <autoFilter ref="A11:L346">
    <filterColumn colId="0" showButton="0"/>
  </autoFilter>
  <mergeCells count="345">
    <mergeCell ref="A244:B244"/>
    <mergeCell ref="A245:B245"/>
    <mergeCell ref="A246:B246"/>
    <mergeCell ref="A6:L6"/>
    <mergeCell ref="A13:B13"/>
    <mergeCell ref="A14:B14"/>
    <mergeCell ref="A15:B15"/>
    <mergeCell ref="A16:B16"/>
    <mergeCell ref="A17:B17"/>
    <mergeCell ref="A18:B18"/>
    <mergeCell ref="A24:B24"/>
    <mergeCell ref="A25:B25"/>
    <mergeCell ref="A26:B26"/>
    <mergeCell ref="A27:B27"/>
    <mergeCell ref="A36:B36"/>
    <mergeCell ref="A37:B37"/>
    <mergeCell ref="A34:B34"/>
    <mergeCell ref="A35:B35"/>
    <mergeCell ref="A38:B38"/>
    <mergeCell ref="A28:B28"/>
    <mergeCell ref="A29:B29"/>
    <mergeCell ref="A31:B31"/>
    <mergeCell ref="A32:B32"/>
    <mergeCell ref="A33:B33"/>
    <mergeCell ref="E1:F1"/>
    <mergeCell ref="A7:F7"/>
    <mergeCell ref="A8:B9"/>
    <mergeCell ref="C8:C9"/>
    <mergeCell ref="A10:B10"/>
    <mergeCell ref="A11:B11"/>
    <mergeCell ref="A12:B12"/>
    <mergeCell ref="D8:F8"/>
    <mergeCell ref="A23:B23"/>
    <mergeCell ref="A20:B20"/>
    <mergeCell ref="A19:B19"/>
    <mergeCell ref="A21:B21"/>
    <mergeCell ref="A22:B22"/>
    <mergeCell ref="A30:B30"/>
    <mergeCell ref="A47:B47"/>
    <mergeCell ref="A48:B48"/>
    <mergeCell ref="A49:B49"/>
    <mergeCell ref="A50:B50"/>
    <mergeCell ref="A43:B43"/>
    <mergeCell ref="A44:B44"/>
    <mergeCell ref="A45:B45"/>
    <mergeCell ref="A39:B39"/>
    <mergeCell ref="A40:B40"/>
    <mergeCell ref="A41:B41"/>
    <mergeCell ref="A42:B42"/>
    <mergeCell ref="A46:B46"/>
    <mergeCell ref="A58:B58"/>
    <mergeCell ref="A59:B59"/>
    <mergeCell ref="A61:B61"/>
    <mergeCell ref="A54:B54"/>
    <mergeCell ref="A56:B56"/>
    <mergeCell ref="A57:B57"/>
    <mergeCell ref="A51:B51"/>
    <mergeCell ref="A52:B52"/>
    <mergeCell ref="A53:B53"/>
    <mergeCell ref="A55:B55"/>
    <mergeCell ref="A60:B60"/>
    <mergeCell ref="A69:B69"/>
    <mergeCell ref="A70:B70"/>
    <mergeCell ref="A71:B71"/>
    <mergeCell ref="A72:B72"/>
    <mergeCell ref="A73:B73"/>
    <mergeCell ref="A66:B66"/>
    <mergeCell ref="A67:B67"/>
    <mergeCell ref="A68:B68"/>
    <mergeCell ref="A62:B62"/>
    <mergeCell ref="A63:B63"/>
    <mergeCell ref="A64:B64"/>
    <mergeCell ref="A65:B65"/>
    <mergeCell ref="A83:B83"/>
    <mergeCell ref="A84:B84"/>
    <mergeCell ref="A85:B85"/>
    <mergeCell ref="A86:B86"/>
    <mergeCell ref="A87:B87"/>
    <mergeCell ref="A80:B80"/>
    <mergeCell ref="A81:B81"/>
    <mergeCell ref="A82:B82"/>
    <mergeCell ref="A74:B74"/>
    <mergeCell ref="A75:B75"/>
    <mergeCell ref="A78:B78"/>
    <mergeCell ref="A79:B79"/>
    <mergeCell ref="A76:B76"/>
    <mergeCell ref="A77:B77"/>
    <mergeCell ref="A96:B96"/>
    <mergeCell ref="A95:B95"/>
    <mergeCell ref="A98:B98"/>
    <mergeCell ref="A97:B97"/>
    <mergeCell ref="A91:B91"/>
    <mergeCell ref="A92:B92"/>
    <mergeCell ref="A93:B93"/>
    <mergeCell ref="A94:B94"/>
    <mergeCell ref="A88:B88"/>
    <mergeCell ref="A89:B89"/>
    <mergeCell ref="A90:B90"/>
    <mergeCell ref="A107:B107"/>
    <mergeCell ref="A108:B108"/>
    <mergeCell ref="A109:B109"/>
    <mergeCell ref="A102:B102"/>
    <mergeCell ref="A103:B103"/>
    <mergeCell ref="A104:B104"/>
    <mergeCell ref="A105:B105"/>
    <mergeCell ref="A106:B106"/>
    <mergeCell ref="A99:B99"/>
    <mergeCell ref="A100:B100"/>
    <mergeCell ref="A101:B101"/>
    <mergeCell ref="A115:B115"/>
    <mergeCell ref="A116:B116"/>
    <mergeCell ref="A117:B117"/>
    <mergeCell ref="A118:B118"/>
    <mergeCell ref="A110:B110"/>
    <mergeCell ref="A111:B111"/>
    <mergeCell ref="A112:B112"/>
    <mergeCell ref="A113:B113"/>
    <mergeCell ref="A114:B114"/>
    <mergeCell ref="A128:B128"/>
    <mergeCell ref="A129:B129"/>
    <mergeCell ref="A130:B130"/>
    <mergeCell ref="A131:B131"/>
    <mergeCell ref="A132:B132"/>
    <mergeCell ref="A125:B125"/>
    <mergeCell ref="A126:B126"/>
    <mergeCell ref="A127:B127"/>
    <mergeCell ref="A119:B119"/>
    <mergeCell ref="A120:B120"/>
    <mergeCell ref="A121:B121"/>
    <mergeCell ref="A122:B122"/>
    <mergeCell ref="A123:B123"/>
    <mergeCell ref="A124:B124"/>
    <mergeCell ref="A142:B142"/>
    <mergeCell ref="A143:B143"/>
    <mergeCell ref="A144:B144"/>
    <mergeCell ref="A145:B145"/>
    <mergeCell ref="A146:B146"/>
    <mergeCell ref="A138:B138"/>
    <mergeCell ref="A140:B140"/>
    <mergeCell ref="A141:B141"/>
    <mergeCell ref="A133:B133"/>
    <mergeCell ref="A134:B134"/>
    <mergeCell ref="A135:B135"/>
    <mergeCell ref="A136:B136"/>
    <mergeCell ref="A137:B137"/>
    <mergeCell ref="A139:B139"/>
    <mergeCell ref="A153:B153"/>
    <mergeCell ref="A154:B154"/>
    <mergeCell ref="A155:B155"/>
    <mergeCell ref="A149:B149"/>
    <mergeCell ref="A150:B150"/>
    <mergeCell ref="A151:B151"/>
    <mergeCell ref="A152:B152"/>
    <mergeCell ref="A147:B147"/>
    <mergeCell ref="A148:B148"/>
    <mergeCell ref="A161:B161"/>
    <mergeCell ref="A162:B162"/>
    <mergeCell ref="A163:B163"/>
    <mergeCell ref="A164:B164"/>
    <mergeCell ref="A156:B156"/>
    <mergeCell ref="A157:B157"/>
    <mergeCell ref="A158:B158"/>
    <mergeCell ref="A159:B159"/>
    <mergeCell ref="A160:B160"/>
    <mergeCell ref="A170:B170"/>
    <mergeCell ref="A171:B171"/>
    <mergeCell ref="A172:B172"/>
    <mergeCell ref="A173:B173"/>
    <mergeCell ref="A174:B174"/>
    <mergeCell ref="A175:B175"/>
    <mergeCell ref="A165:B165"/>
    <mergeCell ref="A166:B166"/>
    <mergeCell ref="A167:B167"/>
    <mergeCell ref="A168:B168"/>
    <mergeCell ref="A169:B169"/>
    <mergeCell ref="A181:B181"/>
    <mergeCell ref="A182:B182"/>
    <mergeCell ref="A183:B183"/>
    <mergeCell ref="A184:B184"/>
    <mergeCell ref="A185:B185"/>
    <mergeCell ref="A176:B176"/>
    <mergeCell ref="A179:B179"/>
    <mergeCell ref="A180:B180"/>
    <mergeCell ref="A177:B177"/>
    <mergeCell ref="A178:B178"/>
    <mergeCell ref="A191:B191"/>
    <mergeCell ref="A192:B192"/>
    <mergeCell ref="A193:B193"/>
    <mergeCell ref="A195:B195"/>
    <mergeCell ref="A196:B196"/>
    <mergeCell ref="A186:B186"/>
    <mergeCell ref="A187:B187"/>
    <mergeCell ref="A188:B188"/>
    <mergeCell ref="A189:B189"/>
    <mergeCell ref="A190:B190"/>
    <mergeCell ref="A194:B194"/>
    <mergeCell ref="A201:B201"/>
    <mergeCell ref="A202:B202"/>
    <mergeCell ref="A203:B203"/>
    <mergeCell ref="A207:B207"/>
    <mergeCell ref="A208:B208"/>
    <mergeCell ref="A209:B209"/>
    <mergeCell ref="A197:B197"/>
    <mergeCell ref="A198:B198"/>
    <mergeCell ref="A199:B199"/>
    <mergeCell ref="A200:B200"/>
    <mergeCell ref="A204:B204"/>
    <mergeCell ref="A205:B205"/>
    <mergeCell ref="A206:B206"/>
    <mergeCell ref="A219:B219"/>
    <mergeCell ref="A220:B220"/>
    <mergeCell ref="A221:B221"/>
    <mergeCell ref="A214:B214"/>
    <mergeCell ref="A215:B215"/>
    <mergeCell ref="A216:B216"/>
    <mergeCell ref="A217:B217"/>
    <mergeCell ref="A218:B218"/>
    <mergeCell ref="A210:B210"/>
    <mergeCell ref="A211:B211"/>
    <mergeCell ref="A212:B212"/>
    <mergeCell ref="A213:B213"/>
    <mergeCell ref="A233:B233"/>
    <mergeCell ref="A231:B231"/>
    <mergeCell ref="A232:B232"/>
    <mergeCell ref="A229:B229"/>
    <mergeCell ref="A230:B230"/>
    <mergeCell ref="A228:B228"/>
    <mergeCell ref="A222:B222"/>
    <mergeCell ref="A223:B223"/>
    <mergeCell ref="A224:B224"/>
    <mergeCell ref="A225:B225"/>
    <mergeCell ref="A226:B226"/>
    <mergeCell ref="A227:B227"/>
    <mergeCell ref="A240:B240"/>
    <mergeCell ref="A241:B241"/>
    <mergeCell ref="A242:B242"/>
    <mergeCell ref="A243:B243"/>
    <mergeCell ref="A237:B237"/>
    <mergeCell ref="A238:B238"/>
    <mergeCell ref="A239:B239"/>
    <mergeCell ref="A234:B234"/>
    <mergeCell ref="A235:B235"/>
    <mergeCell ref="A236:B236"/>
    <mergeCell ref="A251:B251"/>
    <mergeCell ref="A252:B252"/>
    <mergeCell ref="A253:B253"/>
    <mergeCell ref="A254:B254"/>
    <mergeCell ref="A255:B255"/>
    <mergeCell ref="A247:B247"/>
    <mergeCell ref="A248:B248"/>
    <mergeCell ref="A249:B249"/>
    <mergeCell ref="A250:B250"/>
    <mergeCell ref="A264:B264"/>
    <mergeCell ref="A265:B265"/>
    <mergeCell ref="A266:B266"/>
    <mergeCell ref="A261:B261"/>
    <mergeCell ref="A262:B262"/>
    <mergeCell ref="A263:B263"/>
    <mergeCell ref="A256:B256"/>
    <mergeCell ref="A257:B257"/>
    <mergeCell ref="A258:B258"/>
    <mergeCell ref="A259:B259"/>
    <mergeCell ref="A260:B260"/>
    <mergeCell ref="A273:B273"/>
    <mergeCell ref="A274:B274"/>
    <mergeCell ref="A275:B275"/>
    <mergeCell ref="A276:B276"/>
    <mergeCell ref="A267:B267"/>
    <mergeCell ref="A268:B268"/>
    <mergeCell ref="A269:B269"/>
    <mergeCell ref="A270:B270"/>
    <mergeCell ref="A271:B271"/>
    <mergeCell ref="A272:B272"/>
    <mergeCell ref="A286:B286"/>
    <mergeCell ref="A287:B287"/>
    <mergeCell ref="A288:B288"/>
    <mergeCell ref="A282:B282"/>
    <mergeCell ref="A283:B283"/>
    <mergeCell ref="A284:B284"/>
    <mergeCell ref="A285:B285"/>
    <mergeCell ref="A277:B277"/>
    <mergeCell ref="A278:B278"/>
    <mergeCell ref="A279:B279"/>
    <mergeCell ref="A280:B280"/>
    <mergeCell ref="A281:B281"/>
    <mergeCell ref="A294:B294"/>
    <mergeCell ref="A295:B295"/>
    <mergeCell ref="A296:B296"/>
    <mergeCell ref="A297:B297"/>
    <mergeCell ref="A289:B289"/>
    <mergeCell ref="A290:B290"/>
    <mergeCell ref="A291:B291"/>
    <mergeCell ref="A292:B292"/>
    <mergeCell ref="A293:B293"/>
    <mergeCell ref="A307:B307"/>
    <mergeCell ref="A308:B308"/>
    <mergeCell ref="A309:B309"/>
    <mergeCell ref="A303:B303"/>
    <mergeCell ref="A305:B305"/>
    <mergeCell ref="A306:B306"/>
    <mergeCell ref="A298:B298"/>
    <mergeCell ref="A299:B299"/>
    <mergeCell ref="A300:B300"/>
    <mergeCell ref="A301:B301"/>
    <mergeCell ref="A302:B302"/>
    <mergeCell ref="A304:B304"/>
    <mergeCell ref="A320:B320"/>
    <mergeCell ref="A321:B321"/>
    <mergeCell ref="A322:B322"/>
    <mergeCell ref="A323:B323"/>
    <mergeCell ref="A324:B324"/>
    <mergeCell ref="A317:B317"/>
    <mergeCell ref="A318:B318"/>
    <mergeCell ref="A319:B319"/>
    <mergeCell ref="A310:B310"/>
    <mergeCell ref="A311:B311"/>
    <mergeCell ref="A312:B312"/>
    <mergeCell ref="A313:B313"/>
    <mergeCell ref="A314:B314"/>
    <mergeCell ref="A315:B315"/>
    <mergeCell ref="A316:B316"/>
    <mergeCell ref="G8:I8"/>
    <mergeCell ref="J8:L8"/>
    <mergeCell ref="A344:C344"/>
    <mergeCell ref="A345:C345"/>
    <mergeCell ref="A346:C346"/>
    <mergeCell ref="A341:B341"/>
    <mergeCell ref="A342:B342"/>
    <mergeCell ref="A343:B343"/>
    <mergeCell ref="A339:B339"/>
    <mergeCell ref="A340:B340"/>
    <mergeCell ref="A337:B337"/>
    <mergeCell ref="A338:B338"/>
    <mergeCell ref="A335:B335"/>
    <mergeCell ref="A336:B336"/>
    <mergeCell ref="A328:B328"/>
    <mergeCell ref="A329:B329"/>
    <mergeCell ref="A330:B330"/>
    <mergeCell ref="A331:B331"/>
    <mergeCell ref="A332:B332"/>
    <mergeCell ref="A333:B333"/>
    <mergeCell ref="A334:B334"/>
    <mergeCell ref="A325:B325"/>
    <mergeCell ref="A326:B326"/>
    <mergeCell ref="A327:B327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05"/>
  <sheetViews>
    <sheetView tabSelected="1" workbookViewId="0">
      <selection activeCell="E10" sqref="E10"/>
    </sheetView>
  </sheetViews>
  <sheetFormatPr defaultRowHeight="15" x14ac:dyDescent="0.25"/>
  <cols>
    <col min="1" max="1" width="55.7109375" style="72" customWidth="1"/>
    <col min="2" max="2" width="16.42578125" style="72" customWidth="1"/>
    <col min="3" max="3" width="15" style="72" customWidth="1"/>
    <col min="4" max="4" width="12.42578125" style="72" customWidth="1"/>
    <col min="5" max="5" width="16.28515625" style="72" customWidth="1"/>
    <col min="6" max="6" width="15.7109375" style="72" customWidth="1"/>
    <col min="7" max="7" width="11.85546875" style="72" customWidth="1"/>
    <col min="8" max="8" width="16.85546875" style="72" customWidth="1"/>
    <col min="9" max="9" width="13.42578125" style="72" customWidth="1"/>
    <col min="10" max="10" width="12.5703125" style="72" customWidth="1"/>
    <col min="11" max="11" width="15.28515625" style="72" customWidth="1"/>
    <col min="12" max="12" width="12.85546875" style="72" bestFit="1" customWidth="1"/>
    <col min="13" max="16384" width="9.140625" style="72"/>
  </cols>
  <sheetData>
    <row r="1" spans="1:11" ht="21" x14ac:dyDescent="0.35">
      <c r="D1" s="149"/>
      <c r="E1" s="149"/>
      <c r="I1" s="107" t="s">
        <v>666</v>
      </c>
      <c r="J1" s="107"/>
    </row>
    <row r="2" spans="1:11" ht="21" x14ac:dyDescent="0.35">
      <c r="D2" s="73"/>
      <c r="E2" s="73"/>
      <c r="I2" s="107" t="s">
        <v>667</v>
      </c>
      <c r="J2" s="107"/>
    </row>
    <row r="3" spans="1:11" x14ac:dyDescent="0.25">
      <c r="D3" s="73"/>
      <c r="E3" s="73"/>
    </row>
    <row r="4" spans="1:11" x14ac:dyDescent="0.25">
      <c r="D4" s="73"/>
      <c r="E4" s="73"/>
    </row>
    <row r="5" spans="1:11" ht="18.75" x14ac:dyDescent="0.3">
      <c r="A5" s="147" t="s">
        <v>668</v>
      </c>
      <c r="B5" s="147"/>
      <c r="C5" s="147"/>
      <c r="D5" s="147"/>
      <c r="E5" s="147"/>
      <c r="F5" s="148"/>
      <c r="G5" s="148"/>
      <c r="H5" s="148"/>
      <c r="I5" s="148"/>
      <c r="J5" s="148"/>
      <c r="K5" s="148"/>
    </row>
    <row r="6" spans="1:11" ht="24" customHeight="1" x14ac:dyDescent="0.3">
      <c r="A6" s="147" t="s">
        <v>665</v>
      </c>
      <c r="B6" s="147"/>
      <c r="C6" s="147"/>
      <c r="D6" s="147"/>
      <c r="E6" s="147"/>
      <c r="F6" s="148"/>
      <c r="G6" s="148"/>
      <c r="H6" s="148"/>
      <c r="I6" s="148"/>
      <c r="J6" s="148"/>
      <c r="K6" s="148"/>
    </row>
    <row r="7" spans="1:11" ht="15.75" thickBot="1" x14ac:dyDescent="0.3">
      <c r="A7" s="150"/>
      <c r="B7" s="150"/>
      <c r="C7" s="150"/>
      <c r="D7" s="150"/>
      <c r="E7" s="150"/>
      <c r="J7" s="72" t="s">
        <v>654</v>
      </c>
    </row>
    <row r="8" spans="1:11" ht="15" customHeight="1" thickBot="1" x14ac:dyDescent="0.3">
      <c r="A8" s="151" t="s">
        <v>0</v>
      </c>
      <c r="B8" s="151" t="s">
        <v>1</v>
      </c>
      <c r="C8" s="153">
        <v>2022</v>
      </c>
      <c r="D8" s="154"/>
      <c r="E8" s="154"/>
      <c r="F8" s="155">
        <v>2023</v>
      </c>
      <c r="G8" s="156"/>
      <c r="H8" s="157"/>
      <c r="I8" s="155">
        <v>2024</v>
      </c>
      <c r="J8" s="156"/>
      <c r="K8" s="157"/>
    </row>
    <row r="9" spans="1:11" ht="51" customHeight="1" thickBot="1" x14ac:dyDescent="0.3">
      <c r="A9" s="152"/>
      <c r="B9" s="152"/>
      <c r="C9" s="74" t="s">
        <v>621</v>
      </c>
      <c r="D9" s="75" t="s">
        <v>622</v>
      </c>
      <c r="E9" s="76" t="s">
        <v>664</v>
      </c>
      <c r="F9" s="74" t="s">
        <v>624</v>
      </c>
      <c r="G9" s="77" t="s">
        <v>622</v>
      </c>
      <c r="H9" s="78" t="s">
        <v>663</v>
      </c>
      <c r="I9" s="79" t="s">
        <v>626</v>
      </c>
      <c r="J9" s="80" t="s">
        <v>622</v>
      </c>
      <c r="K9" s="78" t="s">
        <v>627</v>
      </c>
    </row>
    <row r="10" spans="1:11" ht="15.95" customHeight="1" x14ac:dyDescent="0.25">
      <c r="A10" s="87">
        <v>1</v>
      </c>
      <c r="B10" s="82">
        <v>2</v>
      </c>
      <c r="C10" s="84">
        <v>3</v>
      </c>
      <c r="D10" s="84">
        <v>4</v>
      </c>
      <c r="E10" s="85">
        <v>5</v>
      </c>
      <c r="F10" s="81">
        <v>6</v>
      </c>
      <c r="G10" s="82">
        <v>7</v>
      </c>
      <c r="H10" s="82">
        <v>8</v>
      </c>
      <c r="I10" s="82">
        <v>9</v>
      </c>
      <c r="J10" s="82">
        <v>10</v>
      </c>
      <c r="K10" s="82">
        <v>11</v>
      </c>
    </row>
    <row r="11" spans="1:11" ht="15.75" x14ac:dyDescent="0.25">
      <c r="A11" s="103" t="s">
        <v>2</v>
      </c>
      <c r="B11" s="96" t="s">
        <v>3</v>
      </c>
      <c r="C11" s="88">
        <v>540000</v>
      </c>
      <c r="D11" s="88">
        <f>E11-C11</f>
        <v>-100000</v>
      </c>
      <c r="E11" s="88">
        <v>440000</v>
      </c>
      <c r="F11" s="88">
        <v>2340000</v>
      </c>
      <c r="G11" s="88">
        <f>H11-F11</f>
        <v>-1800000</v>
      </c>
      <c r="H11" s="88">
        <v>540000</v>
      </c>
      <c r="I11" s="88">
        <v>2340000</v>
      </c>
      <c r="J11" s="88">
        <f>K11-I11</f>
        <v>0</v>
      </c>
      <c r="K11" s="88">
        <v>2340000</v>
      </c>
    </row>
    <row r="12" spans="1:11" ht="25.5" x14ac:dyDescent="0.25">
      <c r="A12" s="104" t="s">
        <v>4</v>
      </c>
      <c r="B12" s="97" t="s">
        <v>5</v>
      </c>
      <c r="C12" s="89">
        <v>540000</v>
      </c>
      <c r="D12" s="89">
        <f t="shared" ref="D12:D61" si="0">E12-C12</f>
        <v>-100000</v>
      </c>
      <c r="E12" s="89">
        <v>440000</v>
      </c>
      <c r="F12" s="89">
        <v>2340000</v>
      </c>
      <c r="G12" s="89">
        <f t="shared" ref="G12:G61" si="1">H12-F12</f>
        <v>-1800000</v>
      </c>
      <c r="H12" s="89">
        <v>540000</v>
      </c>
      <c r="I12" s="89">
        <v>2340000</v>
      </c>
      <c r="J12" s="89">
        <f t="shared" ref="J12:J61" si="2">K12-I12</f>
        <v>0</v>
      </c>
      <c r="K12" s="89">
        <v>2340000</v>
      </c>
    </row>
    <row r="13" spans="1:11" ht="25.5" x14ac:dyDescent="0.25">
      <c r="A13" s="104" t="s">
        <v>6</v>
      </c>
      <c r="B13" s="97" t="s">
        <v>7</v>
      </c>
      <c r="C13" s="89">
        <v>540000</v>
      </c>
      <c r="D13" s="89">
        <f t="shared" si="0"/>
        <v>-100000</v>
      </c>
      <c r="E13" s="89">
        <v>440000</v>
      </c>
      <c r="F13" s="89">
        <v>2340000</v>
      </c>
      <c r="G13" s="89">
        <f t="shared" si="1"/>
        <v>-1800000</v>
      </c>
      <c r="H13" s="89">
        <v>540000</v>
      </c>
      <c r="I13" s="89">
        <v>2340000</v>
      </c>
      <c r="J13" s="89">
        <f t="shared" si="2"/>
        <v>0</v>
      </c>
      <c r="K13" s="89">
        <v>2340000</v>
      </c>
    </row>
    <row r="14" spans="1:11" ht="51" x14ac:dyDescent="0.25">
      <c r="A14" s="105" t="s">
        <v>8</v>
      </c>
      <c r="B14" s="98" t="s">
        <v>9</v>
      </c>
      <c r="C14" s="90">
        <v>540000</v>
      </c>
      <c r="D14" s="91">
        <f t="shared" si="0"/>
        <v>-100000</v>
      </c>
      <c r="E14" s="90">
        <v>440000</v>
      </c>
      <c r="F14" s="90">
        <v>2340000</v>
      </c>
      <c r="G14" s="91">
        <f t="shared" si="1"/>
        <v>-1800000</v>
      </c>
      <c r="H14" s="90">
        <v>540000</v>
      </c>
      <c r="I14" s="90">
        <v>2340000</v>
      </c>
      <c r="J14" s="91">
        <f t="shared" si="2"/>
        <v>0</v>
      </c>
      <c r="K14" s="90">
        <v>2340000</v>
      </c>
    </row>
    <row r="15" spans="1:11" ht="15.75" x14ac:dyDescent="0.25">
      <c r="A15" s="103" t="s">
        <v>10</v>
      </c>
      <c r="B15" s="96" t="s">
        <v>11</v>
      </c>
      <c r="C15" s="88">
        <v>161034171.46000001</v>
      </c>
      <c r="D15" s="88">
        <f t="shared" si="0"/>
        <v>12300098.379999995</v>
      </c>
      <c r="E15" s="88">
        <v>173334269.84</v>
      </c>
      <c r="F15" s="88">
        <v>159275993.33000001</v>
      </c>
      <c r="G15" s="88">
        <f t="shared" si="1"/>
        <v>-2663655.3600000143</v>
      </c>
      <c r="H15" s="88">
        <v>156612337.97</v>
      </c>
      <c r="I15" s="88">
        <v>164578501.91999999</v>
      </c>
      <c r="J15" s="88">
        <f t="shared" si="2"/>
        <v>-3000000</v>
      </c>
      <c r="K15" s="88">
        <v>161578501.91999999</v>
      </c>
    </row>
    <row r="16" spans="1:11" ht="25.5" x14ac:dyDescent="0.25">
      <c r="A16" s="104" t="s">
        <v>12</v>
      </c>
      <c r="B16" s="97" t="s">
        <v>13</v>
      </c>
      <c r="C16" s="89">
        <v>20349971.460000001</v>
      </c>
      <c r="D16" s="92">
        <f t="shared" si="0"/>
        <v>7769098.379999999</v>
      </c>
      <c r="E16" s="89">
        <v>28119069.84</v>
      </c>
      <c r="F16" s="89">
        <v>20363843.329999998</v>
      </c>
      <c r="G16" s="92">
        <f t="shared" si="1"/>
        <v>0</v>
      </c>
      <c r="H16" s="89">
        <v>20363843.329999998</v>
      </c>
      <c r="I16" s="89">
        <v>20368301.920000002</v>
      </c>
      <c r="J16" s="92">
        <f t="shared" si="2"/>
        <v>0</v>
      </c>
      <c r="K16" s="89">
        <v>20368301.920000002</v>
      </c>
    </row>
    <row r="17" spans="1:11" ht="38.25" x14ac:dyDescent="0.25">
      <c r="A17" s="104" t="s">
        <v>14</v>
      </c>
      <c r="B17" s="97" t="s">
        <v>15</v>
      </c>
      <c r="C17" s="89">
        <v>20349971.460000001</v>
      </c>
      <c r="D17" s="92">
        <f t="shared" si="0"/>
        <v>7769098.379999999</v>
      </c>
      <c r="E17" s="89">
        <v>28119069.84</v>
      </c>
      <c r="F17" s="89">
        <v>20363843.329999998</v>
      </c>
      <c r="G17" s="92">
        <f t="shared" si="1"/>
        <v>0</v>
      </c>
      <c r="H17" s="89">
        <v>20363843.329999998</v>
      </c>
      <c r="I17" s="89">
        <v>20368301.920000002</v>
      </c>
      <c r="J17" s="92">
        <f t="shared" si="2"/>
        <v>0</v>
      </c>
      <c r="K17" s="89">
        <v>20368301.920000002</v>
      </c>
    </row>
    <row r="18" spans="1:11" ht="25.5" x14ac:dyDescent="0.25">
      <c r="A18" s="105" t="s">
        <v>16</v>
      </c>
      <c r="B18" s="98" t="s">
        <v>17</v>
      </c>
      <c r="C18" s="90">
        <v>19964800</v>
      </c>
      <c r="D18" s="91">
        <f t="shared" si="0"/>
        <v>7769098.379999999</v>
      </c>
      <c r="E18" s="90">
        <v>27733898.379999999</v>
      </c>
      <c r="F18" s="90">
        <v>19964750</v>
      </c>
      <c r="G18" s="91">
        <f t="shared" si="1"/>
        <v>0</v>
      </c>
      <c r="H18" s="90">
        <v>19964750</v>
      </c>
      <c r="I18" s="90">
        <v>19964800</v>
      </c>
      <c r="J18" s="91">
        <f t="shared" si="2"/>
        <v>0</v>
      </c>
      <c r="K18" s="90">
        <v>19964800</v>
      </c>
    </row>
    <row r="19" spans="1:11" ht="38.25" x14ac:dyDescent="0.25">
      <c r="A19" s="104" t="s">
        <v>20</v>
      </c>
      <c r="B19" s="97" t="s">
        <v>21</v>
      </c>
      <c r="C19" s="89">
        <v>76587800</v>
      </c>
      <c r="D19" s="92">
        <f t="shared" si="0"/>
        <v>0</v>
      </c>
      <c r="E19" s="89">
        <v>76587800</v>
      </c>
      <c r="F19" s="89">
        <v>75863150</v>
      </c>
      <c r="G19" s="92">
        <f t="shared" si="1"/>
        <v>-2663655.3599999994</v>
      </c>
      <c r="H19" s="89">
        <v>73199494.640000001</v>
      </c>
      <c r="I19" s="89">
        <v>75863200</v>
      </c>
      <c r="J19" s="92">
        <f t="shared" si="2"/>
        <v>0</v>
      </c>
      <c r="K19" s="89">
        <v>75863200</v>
      </c>
    </row>
    <row r="20" spans="1:11" ht="25.5" x14ac:dyDescent="0.25">
      <c r="A20" s="104" t="s">
        <v>22</v>
      </c>
      <c r="B20" s="97" t="s">
        <v>23</v>
      </c>
      <c r="C20" s="89">
        <v>76587800</v>
      </c>
      <c r="D20" s="92">
        <f t="shared" si="0"/>
        <v>0</v>
      </c>
      <c r="E20" s="89">
        <v>76587800</v>
      </c>
      <c r="F20" s="89">
        <v>75863150</v>
      </c>
      <c r="G20" s="92">
        <f t="shared" si="1"/>
        <v>-2663655.3599999994</v>
      </c>
      <c r="H20" s="89">
        <v>73199494.640000001</v>
      </c>
      <c r="I20" s="89">
        <v>75863200</v>
      </c>
      <c r="J20" s="92">
        <f t="shared" si="2"/>
        <v>0</v>
      </c>
      <c r="K20" s="89">
        <v>75863200</v>
      </c>
    </row>
    <row r="21" spans="1:11" ht="15.75" x14ac:dyDescent="0.25">
      <c r="A21" s="105" t="s">
        <v>24</v>
      </c>
      <c r="B21" s="98" t="s">
        <v>25</v>
      </c>
      <c r="C21" s="90">
        <v>4000000</v>
      </c>
      <c r="D21" s="91">
        <f t="shared" si="0"/>
        <v>0</v>
      </c>
      <c r="E21" s="90">
        <v>4000000</v>
      </c>
      <c r="F21" s="90">
        <v>3000000</v>
      </c>
      <c r="G21" s="91">
        <f t="shared" si="1"/>
        <v>-2663655.36</v>
      </c>
      <c r="H21" s="90">
        <v>336344.64</v>
      </c>
      <c r="I21" s="90">
        <v>3000000</v>
      </c>
      <c r="J21" s="91">
        <f t="shared" si="2"/>
        <v>0</v>
      </c>
      <c r="K21" s="90">
        <v>3000000</v>
      </c>
    </row>
    <row r="22" spans="1:11" ht="51" x14ac:dyDescent="0.25">
      <c r="A22" s="104" t="s">
        <v>28</v>
      </c>
      <c r="B22" s="97" t="s">
        <v>29</v>
      </c>
      <c r="C22" s="89">
        <v>0</v>
      </c>
      <c r="D22" s="92">
        <f t="shared" si="0"/>
        <v>0</v>
      </c>
      <c r="E22" s="89">
        <v>0</v>
      </c>
      <c r="F22" s="89">
        <v>0</v>
      </c>
      <c r="G22" s="92">
        <f t="shared" si="1"/>
        <v>0</v>
      </c>
      <c r="H22" s="89">
        <v>0</v>
      </c>
      <c r="I22" s="89">
        <v>6000000</v>
      </c>
      <c r="J22" s="92">
        <f t="shared" si="2"/>
        <v>-6000000</v>
      </c>
      <c r="K22" s="89">
        <v>0</v>
      </c>
    </row>
    <row r="23" spans="1:11" ht="15.75" x14ac:dyDescent="0.25">
      <c r="A23" s="104" t="s">
        <v>30</v>
      </c>
      <c r="B23" s="97" t="s">
        <v>31</v>
      </c>
      <c r="C23" s="89">
        <v>0</v>
      </c>
      <c r="D23" s="92">
        <f t="shared" si="0"/>
        <v>0</v>
      </c>
      <c r="E23" s="89">
        <v>0</v>
      </c>
      <c r="F23" s="89">
        <v>0</v>
      </c>
      <c r="G23" s="92">
        <f t="shared" si="1"/>
        <v>0</v>
      </c>
      <c r="H23" s="89">
        <v>0</v>
      </c>
      <c r="I23" s="89">
        <v>6000000</v>
      </c>
      <c r="J23" s="92">
        <f t="shared" si="2"/>
        <v>-6000000</v>
      </c>
      <c r="K23" s="89">
        <v>0</v>
      </c>
    </row>
    <row r="24" spans="1:11" ht="38.25" x14ac:dyDescent="0.25">
      <c r="A24" s="105" t="s">
        <v>32</v>
      </c>
      <c r="B24" s="98" t="s">
        <v>33</v>
      </c>
      <c r="C24" s="90">
        <v>0</v>
      </c>
      <c r="D24" s="91">
        <f t="shared" si="0"/>
        <v>0</v>
      </c>
      <c r="E24" s="90">
        <v>0</v>
      </c>
      <c r="F24" s="90">
        <v>0</v>
      </c>
      <c r="G24" s="91">
        <f t="shared" si="1"/>
        <v>0</v>
      </c>
      <c r="H24" s="90">
        <v>0</v>
      </c>
      <c r="I24" s="90">
        <v>6000000</v>
      </c>
      <c r="J24" s="91">
        <f t="shared" si="2"/>
        <v>-6000000</v>
      </c>
      <c r="K24" s="90">
        <v>0</v>
      </c>
    </row>
    <row r="25" spans="1:11" ht="25.5" x14ac:dyDescent="0.25">
      <c r="A25" s="104" t="s">
        <v>34</v>
      </c>
      <c r="B25" s="97" t="s">
        <v>35</v>
      </c>
      <c r="C25" s="89">
        <v>61664400</v>
      </c>
      <c r="D25" s="92">
        <f t="shared" si="0"/>
        <v>4531000</v>
      </c>
      <c r="E25" s="89">
        <v>66195400</v>
      </c>
      <c r="F25" s="89">
        <v>60600000</v>
      </c>
      <c r="G25" s="92">
        <f t="shared" si="1"/>
        <v>0</v>
      </c>
      <c r="H25" s="89">
        <v>60600000</v>
      </c>
      <c r="I25" s="89">
        <v>60600000</v>
      </c>
      <c r="J25" s="92">
        <f t="shared" si="2"/>
        <v>3000000</v>
      </c>
      <c r="K25" s="89">
        <v>63600000</v>
      </c>
    </row>
    <row r="26" spans="1:11" ht="38.25" x14ac:dyDescent="0.25">
      <c r="A26" s="104" t="s">
        <v>36</v>
      </c>
      <c r="B26" s="97" t="s">
        <v>37</v>
      </c>
      <c r="C26" s="89">
        <v>61664400</v>
      </c>
      <c r="D26" s="92">
        <f t="shared" si="0"/>
        <v>4531000</v>
      </c>
      <c r="E26" s="89">
        <v>66195400</v>
      </c>
      <c r="F26" s="89">
        <v>60600000</v>
      </c>
      <c r="G26" s="92">
        <f t="shared" si="1"/>
        <v>0</v>
      </c>
      <c r="H26" s="89">
        <v>60600000</v>
      </c>
      <c r="I26" s="89">
        <v>60600000</v>
      </c>
      <c r="J26" s="92">
        <f t="shared" si="2"/>
        <v>3000000</v>
      </c>
      <c r="K26" s="89">
        <v>63600000</v>
      </c>
    </row>
    <row r="27" spans="1:11" ht="38.25" x14ac:dyDescent="0.25">
      <c r="A27" s="105" t="s">
        <v>38</v>
      </c>
      <c r="B27" s="98" t="s">
        <v>39</v>
      </c>
      <c r="C27" s="90">
        <v>61664400</v>
      </c>
      <c r="D27" s="91">
        <f t="shared" si="0"/>
        <v>0</v>
      </c>
      <c r="E27" s="90">
        <v>61664400</v>
      </c>
      <c r="F27" s="90">
        <v>60600000</v>
      </c>
      <c r="G27" s="91">
        <f t="shared" si="1"/>
        <v>0</v>
      </c>
      <c r="H27" s="90">
        <v>60600000</v>
      </c>
      <c r="I27" s="90">
        <v>60600000</v>
      </c>
      <c r="J27" s="91">
        <f t="shared" si="2"/>
        <v>3000000</v>
      </c>
      <c r="K27" s="90">
        <v>63600000</v>
      </c>
    </row>
    <row r="28" spans="1:11" ht="38.25" x14ac:dyDescent="0.25">
      <c r="A28" s="105" t="s">
        <v>628</v>
      </c>
      <c r="B28" s="99" t="s">
        <v>629</v>
      </c>
      <c r="C28" s="90">
        <v>0</v>
      </c>
      <c r="D28" s="91">
        <f t="shared" si="0"/>
        <v>4531000</v>
      </c>
      <c r="E28" s="90">
        <v>4531000</v>
      </c>
      <c r="F28" s="90">
        <v>0</v>
      </c>
      <c r="G28" s="91">
        <f t="shared" si="1"/>
        <v>0</v>
      </c>
      <c r="H28" s="90">
        <v>0</v>
      </c>
      <c r="I28" s="90">
        <v>0</v>
      </c>
      <c r="J28" s="91">
        <f t="shared" si="2"/>
        <v>0</v>
      </c>
      <c r="K28" s="90">
        <v>0</v>
      </c>
    </row>
    <row r="29" spans="1:11" ht="15.75" x14ac:dyDescent="0.25">
      <c r="A29" s="103" t="s">
        <v>52</v>
      </c>
      <c r="B29" s="96" t="s">
        <v>53</v>
      </c>
      <c r="C29" s="88">
        <v>1588766995.75</v>
      </c>
      <c r="D29" s="88">
        <f t="shared" si="0"/>
        <v>289758225.0999999</v>
      </c>
      <c r="E29" s="88">
        <v>1878525220.8499999</v>
      </c>
      <c r="F29" s="88">
        <v>1707966663.8699999</v>
      </c>
      <c r="G29" s="88">
        <f t="shared" si="1"/>
        <v>525150210.26999998</v>
      </c>
      <c r="H29" s="88">
        <v>2233116874.1399999</v>
      </c>
      <c r="I29" s="88">
        <v>1215235635.3599999</v>
      </c>
      <c r="J29" s="88">
        <f t="shared" si="2"/>
        <v>0</v>
      </c>
      <c r="K29" s="88">
        <v>1215235635.3599999</v>
      </c>
    </row>
    <row r="30" spans="1:11" ht="15.75" x14ac:dyDescent="0.25">
      <c r="A30" s="106" t="s">
        <v>54</v>
      </c>
      <c r="B30" s="100" t="s">
        <v>55</v>
      </c>
      <c r="C30" s="92">
        <v>299121700</v>
      </c>
      <c r="D30" s="92">
        <f t="shared" si="0"/>
        <v>25143353.329999983</v>
      </c>
      <c r="E30" s="92">
        <v>324265053.32999998</v>
      </c>
      <c r="F30" s="92">
        <v>458171000</v>
      </c>
      <c r="G30" s="92">
        <f t="shared" si="1"/>
        <v>-6508000</v>
      </c>
      <c r="H30" s="92">
        <v>451663000</v>
      </c>
      <c r="I30" s="92">
        <v>185650000</v>
      </c>
      <c r="J30" s="92">
        <f t="shared" si="2"/>
        <v>0</v>
      </c>
      <c r="K30" s="92">
        <v>185650000</v>
      </c>
    </row>
    <row r="31" spans="1:11" ht="25.5" x14ac:dyDescent="0.25">
      <c r="A31" s="104" t="s">
        <v>56</v>
      </c>
      <c r="B31" s="97" t="s">
        <v>57</v>
      </c>
      <c r="C31" s="89">
        <v>115723700</v>
      </c>
      <c r="D31" s="92">
        <f t="shared" si="0"/>
        <v>19515440</v>
      </c>
      <c r="E31" s="89">
        <v>135239140</v>
      </c>
      <c r="F31" s="89">
        <v>273096000</v>
      </c>
      <c r="G31" s="92">
        <f t="shared" si="1"/>
        <v>0</v>
      </c>
      <c r="H31" s="89">
        <v>273096000</v>
      </c>
      <c r="I31" s="89">
        <v>50000</v>
      </c>
      <c r="J31" s="92">
        <f t="shared" si="2"/>
        <v>0</v>
      </c>
      <c r="K31" s="89">
        <v>50000</v>
      </c>
    </row>
    <row r="32" spans="1:11" ht="38.25" x14ac:dyDescent="0.25">
      <c r="A32" s="105" t="s">
        <v>60</v>
      </c>
      <c r="B32" s="98" t="s">
        <v>61</v>
      </c>
      <c r="C32" s="90">
        <v>700</v>
      </c>
      <c r="D32" s="90">
        <f t="shared" si="0"/>
        <v>232800</v>
      </c>
      <c r="E32" s="90">
        <v>233500</v>
      </c>
      <c r="F32" s="90">
        <v>0</v>
      </c>
      <c r="G32" s="90">
        <f t="shared" si="1"/>
        <v>0</v>
      </c>
      <c r="H32" s="90">
        <v>0</v>
      </c>
      <c r="I32" s="90">
        <v>0</v>
      </c>
      <c r="J32" s="90">
        <f t="shared" si="2"/>
        <v>0</v>
      </c>
      <c r="K32" s="90">
        <v>0</v>
      </c>
    </row>
    <row r="33" spans="1:11" ht="38.25" x14ac:dyDescent="0.25">
      <c r="A33" s="105" t="s">
        <v>62</v>
      </c>
      <c r="B33" s="98" t="s">
        <v>63</v>
      </c>
      <c r="C33" s="90">
        <v>115673000</v>
      </c>
      <c r="D33" s="90">
        <f t="shared" si="0"/>
        <v>19282640</v>
      </c>
      <c r="E33" s="90">
        <v>134955640</v>
      </c>
      <c r="F33" s="90">
        <v>273046000</v>
      </c>
      <c r="G33" s="90">
        <f t="shared" si="1"/>
        <v>0</v>
      </c>
      <c r="H33" s="90">
        <v>273046000</v>
      </c>
      <c r="I33" s="90">
        <v>0</v>
      </c>
      <c r="J33" s="90">
        <f t="shared" si="2"/>
        <v>0</v>
      </c>
      <c r="K33" s="90">
        <v>0</v>
      </c>
    </row>
    <row r="34" spans="1:11" ht="38.25" x14ac:dyDescent="0.25">
      <c r="A34" s="104" t="s">
        <v>64</v>
      </c>
      <c r="B34" s="97" t="s">
        <v>65</v>
      </c>
      <c r="C34" s="89">
        <v>183398000</v>
      </c>
      <c r="D34" s="92">
        <f t="shared" si="0"/>
        <v>5627913.3300000131</v>
      </c>
      <c r="E34" s="89">
        <v>189025913.33000001</v>
      </c>
      <c r="F34" s="89">
        <v>185075000</v>
      </c>
      <c r="G34" s="92">
        <f t="shared" si="1"/>
        <v>-6508000</v>
      </c>
      <c r="H34" s="89">
        <v>178567000</v>
      </c>
      <c r="I34" s="89">
        <v>185600000</v>
      </c>
      <c r="J34" s="92">
        <f t="shared" si="2"/>
        <v>0</v>
      </c>
      <c r="K34" s="89">
        <v>185600000</v>
      </c>
    </row>
    <row r="35" spans="1:11" ht="38.25" x14ac:dyDescent="0.25">
      <c r="A35" s="105" t="s">
        <v>66</v>
      </c>
      <c r="B35" s="98" t="s">
        <v>67</v>
      </c>
      <c r="C35" s="90">
        <v>148950000</v>
      </c>
      <c r="D35" s="91">
        <f t="shared" si="0"/>
        <v>8237913.3300000131</v>
      </c>
      <c r="E35" s="90">
        <v>157187913.33000001</v>
      </c>
      <c r="F35" s="90">
        <v>159175000</v>
      </c>
      <c r="G35" s="91">
        <f t="shared" si="1"/>
        <v>0</v>
      </c>
      <c r="H35" s="90">
        <v>159175000</v>
      </c>
      <c r="I35" s="90">
        <v>159700000</v>
      </c>
      <c r="J35" s="91">
        <f t="shared" si="2"/>
        <v>0</v>
      </c>
      <c r="K35" s="90">
        <v>159700000</v>
      </c>
    </row>
    <row r="36" spans="1:11" ht="51" x14ac:dyDescent="0.25">
      <c r="A36" s="105" t="s">
        <v>631</v>
      </c>
      <c r="B36" s="101" t="s">
        <v>630</v>
      </c>
      <c r="C36" s="90">
        <v>0</v>
      </c>
      <c r="D36" s="91">
        <f t="shared" si="0"/>
        <v>616000</v>
      </c>
      <c r="E36" s="90">
        <v>616000</v>
      </c>
      <c r="F36" s="90">
        <v>0</v>
      </c>
      <c r="G36" s="91">
        <f t="shared" si="1"/>
        <v>1305000</v>
      </c>
      <c r="H36" s="90">
        <v>1305000</v>
      </c>
      <c r="I36" s="90">
        <v>0</v>
      </c>
      <c r="J36" s="91">
        <f t="shared" si="2"/>
        <v>0</v>
      </c>
      <c r="K36" s="90">
        <v>0</v>
      </c>
    </row>
    <row r="37" spans="1:11" ht="38.25" x14ac:dyDescent="0.25">
      <c r="A37" s="105" t="s">
        <v>70</v>
      </c>
      <c r="B37" s="98" t="s">
        <v>71</v>
      </c>
      <c r="C37" s="90">
        <v>16361000</v>
      </c>
      <c r="D37" s="91">
        <f t="shared" si="0"/>
        <v>-3226000</v>
      </c>
      <c r="E37" s="90">
        <v>13135000</v>
      </c>
      <c r="F37" s="90">
        <v>7813000</v>
      </c>
      <c r="G37" s="91">
        <f t="shared" si="1"/>
        <v>-7813000</v>
      </c>
      <c r="H37" s="90">
        <v>0</v>
      </c>
      <c r="I37" s="90">
        <v>7813000</v>
      </c>
      <c r="J37" s="91">
        <f t="shared" si="2"/>
        <v>0</v>
      </c>
      <c r="K37" s="90">
        <v>7813000</v>
      </c>
    </row>
    <row r="38" spans="1:11" ht="15.75" x14ac:dyDescent="0.25">
      <c r="A38" s="104" t="s">
        <v>72</v>
      </c>
      <c r="B38" s="97" t="s">
        <v>73</v>
      </c>
      <c r="C38" s="89">
        <v>1213366295.75</v>
      </c>
      <c r="D38" s="92">
        <f t="shared" si="0"/>
        <v>265087601.27999997</v>
      </c>
      <c r="E38" s="89">
        <v>1478453897.03</v>
      </c>
      <c r="F38" s="89">
        <v>1170917363.8699999</v>
      </c>
      <c r="G38" s="92">
        <f t="shared" si="1"/>
        <v>531658210.27000022</v>
      </c>
      <c r="H38" s="89">
        <v>1702575574.1400001</v>
      </c>
      <c r="I38" s="89">
        <v>950707335.36000001</v>
      </c>
      <c r="J38" s="92">
        <f t="shared" si="2"/>
        <v>0</v>
      </c>
      <c r="K38" s="89">
        <v>950707335.36000001</v>
      </c>
    </row>
    <row r="39" spans="1:11" ht="25.5" x14ac:dyDescent="0.25">
      <c r="A39" s="104" t="s">
        <v>74</v>
      </c>
      <c r="B39" s="97" t="s">
        <v>75</v>
      </c>
      <c r="C39" s="89">
        <v>878867643.74000001</v>
      </c>
      <c r="D39" s="89">
        <f t="shared" si="0"/>
        <v>57475176.409999967</v>
      </c>
      <c r="E39" s="89">
        <v>936342820.14999998</v>
      </c>
      <c r="F39" s="89">
        <v>859716300</v>
      </c>
      <c r="G39" s="89">
        <f t="shared" si="1"/>
        <v>0</v>
      </c>
      <c r="H39" s="89">
        <v>859716300</v>
      </c>
      <c r="I39" s="89">
        <v>860271300</v>
      </c>
      <c r="J39" s="89">
        <f t="shared" si="2"/>
        <v>0</v>
      </c>
      <c r="K39" s="89">
        <v>860271300</v>
      </c>
    </row>
    <row r="40" spans="1:11" ht="51" x14ac:dyDescent="0.25">
      <c r="A40" s="105" t="s">
        <v>76</v>
      </c>
      <c r="B40" s="98" t="s">
        <v>77</v>
      </c>
      <c r="C40" s="90">
        <v>102360643.73999999</v>
      </c>
      <c r="D40" s="90">
        <f t="shared" si="0"/>
        <v>2998176.4100000113</v>
      </c>
      <c r="E40" s="90">
        <v>105358820.15000001</v>
      </c>
      <c r="F40" s="90">
        <v>83209300</v>
      </c>
      <c r="G40" s="90">
        <f t="shared" si="1"/>
        <v>0</v>
      </c>
      <c r="H40" s="90">
        <v>83209300</v>
      </c>
      <c r="I40" s="90">
        <v>83209300</v>
      </c>
      <c r="J40" s="90">
        <f t="shared" si="2"/>
        <v>0</v>
      </c>
      <c r="K40" s="90">
        <v>83209300</v>
      </c>
    </row>
    <row r="41" spans="1:11" ht="178.5" x14ac:dyDescent="0.25">
      <c r="A41" s="105" t="s">
        <v>79</v>
      </c>
      <c r="B41" s="98" t="s">
        <v>80</v>
      </c>
      <c r="C41" s="90">
        <v>752768000</v>
      </c>
      <c r="D41" s="90">
        <f t="shared" si="0"/>
        <v>54477000</v>
      </c>
      <c r="E41" s="90">
        <v>807245000</v>
      </c>
      <c r="F41" s="90">
        <v>752768000</v>
      </c>
      <c r="G41" s="90">
        <f t="shared" si="1"/>
        <v>0</v>
      </c>
      <c r="H41" s="90">
        <v>752768000</v>
      </c>
      <c r="I41" s="90">
        <v>752768000</v>
      </c>
      <c r="J41" s="90">
        <f t="shared" si="2"/>
        <v>0</v>
      </c>
      <c r="K41" s="90">
        <v>752768000</v>
      </c>
    </row>
    <row r="42" spans="1:11" ht="63.75" x14ac:dyDescent="0.25">
      <c r="A42" s="104" t="s">
        <v>83</v>
      </c>
      <c r="B42" s="97" t="s">
        <v>84</v>
      </c>
      <c r="C42" s="89">
        <v>77329432.390000001</v>
      </c>
      <c r="D42" s="92">
        <f t="shared" si="0"/>
        <v>21645000</v>
      </c>
      <c r="E42" s="89">
        <v>98974432.390000001</v>
      </c>
      <c r="F42" s="89">
        <v>75715748.150000006</v>
      </c>
      <c r="G42" s="92">
        <f t="shared" si="1"/>
        <v>37384640</v>
      </c>
      <c r="H42" s="89">
        <v>113100388.15000001</v>
      </c>
      <c r="I42" s="89">
        <v>76673535.359999999</v>
      </c>
      <c r="J42" s="92">
        <f t="shared" si="2"/>
        <v>0</v>
      </c>
      <c r="K42" s="89">
        <v>76673535.359999999</v>
      </c>
    </row>
    <row r="43" spans="1:11" ht="51" x14ac:dyDescent="0.25">
      <c r="A43" s="105" t="s">
        <v>633</v>
      </c>
      <c r="B43" s="101" t="s">
        <v>632</v>
      </c>
      <c r="C43" s="90">
        <v>0</v>
      </c>
      <c r="D43" s="90">
        <f t="shared" si="0"/>
        <v>540000</v>
      </c>
      <c r="E43" s="90">
        <v>540000</v>
      </c>
      <c r="F43" s="90">
        <v>0</v>
      </c>
      <c r="G43" s="90">
        <f t="shared" si="1"/>
        <v>0</v>
      </c>
      <c r="H43" s="90">
        <v>0</v>
      </c>
      <c r="I43" s="90">
        <v>0</v>
      </c>
      <c r="J43" s="90">
        <f t="shared" si="2"/>
        <v>0</v>
      </c>
      <c r="K43" s="90">
        <v>0</v>
      </c>
    </row>
    <row r="44" spans="1:11" ht="51" x14ac:dyDescent="0.25">
      <c r="A44" s="105" t="s">
        <v>85</v>
      </c>
      <c r="B44" s="98" t="s">
        <v>86</v>
      </c>
      <c r="C44" s="90">
        <v>7000</v>
      </c>
      <c r="D44" s="90">
        <f t="shared" si="0"/>
        <v>1000</v>
      </c>
      <c r="E44" s="90">
        <v>8000</v>
      </c>
      <c r="F44" s="90">
        <v>7000</v>
      </c>
      <c r="G44" s="90">
        <f t="shared" si="1"/>
        <v>0</v>
      </c>
      <c r="H44" s="90">
        <v>7000</v>
      </c>
      <c r="I44" s="90">
        <v>7000</v>
      </c>
      <c r="J44" s="90">
        <f t="shared" si="2"/>
        <v>0</v>
      </c>
      <c r="K44" s="90">
        <v>7000</v>
      </c>
    </row>
    <row r="45" spans="1:11" ht="63.75" x14ac:dyDescent="0.25">
      <c r="A45" s="105" t="s">
        <v>91</v>
      </c>
      <c r="B45" s="98" t="s">
        <v>92</v>
      </c>
      <c r="C45" s="90">
        <v>23614000</v>
      </c>
      <c r="D45" s="90">
        <f t="shared" si="0"/>
        <v>1104000</v>
      </c>
      <c r="E45" s="90">
        <v>24718000</v>
      </c>
      <c r="F45" s="90">
        <v>23614000</v>
      </c>
      <c r="G45" s="90">
        <f t="shared" si="1"/>
        <v>0</v>
      </c>
      <c r="H45" s="90">
        <v>23614000</v>
      </c>
      <c r="I45" s="90">
        <v>23614000</v>
      </c>
      <c r="J45" s="90">
        <f t="shared" si="2"/>
        <v>0</v>
      </c>
      <c r="K45" s="90">
        <v>23614000</v>
      </c>
    </row>
    <row r="46" spans="1:11" ht="25.5" x14ac:dyDescent="0.25">
      <c r="A46" s="105" t="s">
        <v>635</v>
      </c>
      <c r="B46" s="101" t="s">
        <v>634</v>
      </c>
      <c r="C46" s="90">
        <v>0</v>
      </c>
      <c r="D46" s="90">
        <f t="shared" si="0"/>
        <v>20000000</v>
      </c>
      <c r="E46" s="90">
        <v>20000000</v>
      </c>
      <c r="F46" s="90">
        <v>0</v>
      </c>
      <c r="G46" s="90">
        <f t="shared" si="1"/>
        <v>37384640</v>
      </c>
      <c r="H46" s="90">
        <v>37384640</v>
      </c>
      <c r="I46" s="90">
        <v>0</v>
      </c>
      <c r="J46" s="90">
        <f t="shared" si="2"/>
        <v>0</v>
      </c>
      <c r="K46" s="90">
        <v>0</v>
      </c>
    </row>
    <row r="47" spans="1:11" ht="38.25" x14ac:dyDescent="0.25">
      <c r="A47" s="104" t="s">
        <v>96</v>
      </c>
      <c r="B47" s="97" t="s">
        <v>97</v>
      </c>
      <c r="C47" s="89">
        <v>256656012.62</v>
      </c>
      <c r="D47" s="92">
        <f t="shared" si="0"/>
        <v>185967424.87</v>
      </c>
      <c r="E47" s="89">
        <v>442623437.49000001</v>
      </c>
      <c r="F47" s="89">
        <v>232485315.72</v>
      </c>
      <c r="G47" s="92">
        <f t="shared" si="1"/>
        <v>494273570.26999998</v>
      </c>
      <c r="H47" s="89">
        <v>726758885.99000001</v>
      </c>
      <c r="I47" s="89">
        <v>0</v>
      </c>
      <c r="J47" s="92">
        <f t="shared" si="2"/>
        <v>0</v>
      </c>
      <c r="K47" s="89">
        <v>0</v>
      </c>
    </row>
    <row r="48" spans="1:11" ht="38.25" x14ac:dyDescent="0.25">
      <c r="A48" s="105" t="s">
        <v>98</v>
      </c>
      <c r="B48" s="98" t="s">
        <v>99</v>
      </c>
      <c r="C48" s="90">
        <v>11770887.640000001</v>
      </c>
      <c r="D48" s="91">
        <f t="shared" si="0"/>
        <v>-11770887.640000001</v>
      </c>
      <c r="E48" s="90">
        <v>0</v>
      </c>
      <c r="F48" s="90">
        <v>0</v>
      </c>
      <c r="G48" s="91">
        <f t="shared" si="1"/>
        <v>0</v>
      </c>
      <c r="H48" s="90">
        <v>0</v>
      </c>
      <c r="I48" s="90">
        <v>0</v>
      </c>
      <c r="J48" s="91">
        <f t="shared" si="2"/>
        <v>0</v>
      </c>
      <c r="K48" s="90">
        <v>0</v>
      </c>
    </row>
    <row r="49" spans="1:11" ht="25.5" x14ac:dyDescent="0.25">
      <c r="A49" s="105" t="s">
        <v>100</v>
      </c>
      <c r="B49" s="98" t="s">
        <v>101</v>
      </c>
      <c r="C49" s="90">
        <v>133651250.01000001</v>
      </c>
      <c r="D49" s="91">
        <f t="shared" si="0"/>
        <v>5943392.8399999887</v>
      </c>
      <c r="E49" s="90">
        <v>139594642.84999999</v>
      </c>
      <c r="F49" s="90">
        <v>133651250.01000001</v>
      </c>
      <c r="G49" s="91">
        <f t="shared" si="1"/>
        <v>-3410892.8700000048</v>
      </c>
      <c r="H49" s="90">
        <v>130240357.14</v>
      </c>
      <c r="I49" s="90">
        <v>0</v>
      </c>
      <c r="J49" s="91">
        <f t="shared" si="2"/>
        <v>0</v>
      </c>
      <c r="K49" s="90">
        <v>0</v>
      </c>
    </row>
    <row r="50" spans="1:11" ht="38.25" x14ac:dyDescent="0.25">
      <c r="A50" s="105" t="s">
        <v>102</v>
      </c>
      <c r="B50" s="98" t="s">
        <v>103</v>
      </c>
      <c r="C50" s="90">
        <v>72228425.709999993</v>
      </c>
      <c r="D50" s="91">
        <f t="shared" si="0"/>
        <v>208739410</v>
      </c>
      <c r="E50" s="90">
        <v>280967835.70999998</v>
      </c>
      <c r="F50" s="90">
        <v>98834065.709999993</v>
      </c>
      <c r="G50" s="91">
        <f t="shared" si="1"/>
        <v>400138616</v>
      </c>
      <c r="H50" s="90">
        <v>498972681.70999998</v>
      </c>
      <c r="I50" s="90">
        <v>0</v>
      </c>
      <c r="J50" s="91">
        <f t="shared" si="2"/>
        <v>0</v>
      </c>
      <c r="K50" s="90">
        <v>0</v>
      </c>
    </row>
    <row r="51" spans="1:11" ht="38.25" x14ac:dyDescent="0.25">
      <c r="A51" s="105" t="s">
        <v>104</v>
      </c>
      <c r="B51" s="98" t="s">
        <v>105</v>
      </c>
      <c r="C51" s="90">
        <v>4104449.26</v>
      </c>
      <c r="D51" s="91">
        <f t="shared" si="0"/>
        <v>1779509.67</v>
      </c>
      <c r="E51" s="90">
        <v>5883958.9299999997</v>
      </c>
      <c r="F51" s="90">
        <v>0</v>
      </c>
      <c r="G51" s="91">
        <f t="shared" si="1"/>
        <v>43524107.140000001</v>
      </c>
      <c r="H51" s="90">
        <v>43524107.140000001</v>
      </c>
      <c r="I51" s="90">
        <v>0</v>
      </c>
      <c r="J51" s="91">
        <f t="shared" si="2"/>
        <v>0</v>
      </c>
      <c r="K51" s="90">
        <v>0</v>
      </c>
    </row>
    <row r="52" spans="1:11" ht="38.25" x14ac:dyDescent="0.25">
      <c r="A52" s="105" t="s">
        <v>106</v>
      </c>
      <c r="B52" s="98" t="s">
        <v>107</v>
      </c>
      <c r="C52" s="90">
        <v>34901000</v>
      </c>
      <c r="D52" s="91">
        <f t="shared" si="0"/>
        <v>-18724000</v>
      </c>
      <c r="E52" s="90">
        <v>16177000</v>
      </c>
      <c r="F52" s="90">
        <v>0</v>
      </c>
      <c r="G52" s="91">
        <f t="shared" si="1"/>
        <v>54021740</v>
      </c>
      <c r="H52" s="90">
        <v>54021740</v>
      </c>
      <c r="I52" s="90">
        <v>0</v>
      </c>
      <c r="J52" s="91">
        <f t="shared" si="2"/>
        <v>0</v>
      </c>
      <c r="K52" s="90">
        <v>0</v>
      </c>
    </row>
    <row r="53" spans="1:11" ht="25.5" x14ac:dyDescent="0.25">
      <c r="A53" s="104" t="s">
        <v>112</v>
      </c>
      <c r="B53" s="97" t="s">
        <v>113</v>
      </c>
      <c r="C53" s="89">
        <v>53022000</v>
      </c>
      <c r="D53" s="92">
        <f t="shared" si="0"/>
        <v>-892729.50999999791</v>
      </c>
      <c r="E53" s="89">
        <v>52129270.490000002</v>
      </c>
      <c r="F53" s="89">
        <v>55307000</v>
      </c>
      <c r="G53" s="92">
        <f t="shared" si="1"/>
        <v>0</v>
      </c>
      <c r="H53" s="89">
        <v>55307000</v>
      </c>
      <c r="I53" s="89">
        <v>55307000</v>
      </c>
      <c r="J53" s="92">
        <f t="shared" si="2"/>
        <v>0</v>
      </c>
      <c r="K53" s="89">
        <v>55307000</v>
      </c>
    </row>
    <row r="54" spans="1:11" ht="38.25" x14ac:dyDescent="0.25">
      <c r="A54" s="104" t="s">
        <v>118</v>
      </c>
      <c r="B54" s="97" t="s">
        <v>119</v>
      </c>
      <c r="C54" s="89">
        <v>48572000</v>
      </c>
      <c r="D54" s="92">
        <f t="shared" si="0"/>
        <v>-1501729.5099999979</v>
      </c>
      <c r="E54" s="89">
        <v>47070270.490000002</v>
      </c>
      <c r="F54" s="89">
        <v>50857000</v>
      </c>
      <c r="G54" s="92">
        <f t="shared" si="1"/>
        <v>0</v>
      </c>
      <c r="H54" s="89">
        <v>50857000</v>
      </c>
      <c r="I54" s="89">
        <v>50857000</v>
      </c>
      <c r="J54" s="92">
        <f t="shared" si="2"/>
        <v>0</v>
      </c>
      <c r="K54" s="89">
        <v>50857000</v>
      </c>
    </row>
    <row r="55" spans="1:11" ht="38.25" x14ac:dyDescent="0.25">
      <c r="A55" s="105" t="s">
        <v>120</v>
      </c>
      <c r="B55" s="98" t="s">
        <v>121</v>
      </c>
      <c r="C55" s="90">
        <v>48572000</v>
      </c>
      <c r="D55" s="91">
        <f t="shared" si="0"/>
        <v>-1501729.5099999979</v>
      </c>
      <c r="E55" s="90">
        <v>47070270.490000002</v>
      </c>
      <c r="F55" s="90">
        <v>50857000</v>
      </c>
      <c r="G55" s="91">
        <f t="shared" si="1"/>
        <v>0</v>
      </c>
      <c r="H55" s="90">
        <v>50857000</v>
      </c>
      <c r="I55" s="90">
        <v>50857000</v>
      </c>
      <c r="J55" s="91">
        <f t="shared" si="2"/>
        <v>0</v>
      </c>
      <c r="K55" s="90">
        <v>50857000</v>
      </c>
    </row>
    <row r="56" spans="1:11" ht="63.75" x14ac:dyDescent="0.25">
      <c r="A56" s="104" t="s">
        <v>638</v>
      </c>
      <c r="B56" s="97" t="s">
        <v>636</v>
      </c>
      <c r="C56" s="89">
        <v>0</v>
      </c>
      <c r="D56" s="92">
        <f t="shared" si="0"/>
        <v>2109000</v>
      </c>
      <c r="E56" s="89">
        <v>2109000</v>
      </c>
      <c r="F56" s="89">
        <v>0</v>
      </c>
      <c r="G56" s="92">
        <v>0</v>
      </c>
      <c r="H56" s="89">
        <v>0</v>
      </c>
      <c r="I56" s="89">
        <v>0</v>
      </c>
      <c r="J56" s="92">
        <f t="shared" si="2"/>
        <v>0</v>
      </c>
      <c r="K56" s="89">
        <v>0</v>
      </c>
    </row>
    <row r="57" spans="1:11" ht="38.25" x14ac:dyDescent="0.25">
      <c r="A57" s="105" t="s">
        <v>628</v>
      </c>
      <c r="B57" s="98" t="s">
        <v>637</v>
      </c>
      <c r="C57" s="90">
        <v>0</v>
      </c>
      <c r="D57" s="91">
        <f t="shared" si="0"/>
        <v>2109000</v>
      </c>
      <c r="E57" s="90">
        <v>2109000</v>
      </c>
      <c r="F57" s="90">
        <v>0</v>
      </c>
      <c r="G57" s="91">
        <v>0</v>
      </c>
      <c r="H57" s="90">
        <v>0</v>
      </c>
      <c r="I57" s="90">
        <v>0</v>
      </c>
      <c r="J57" s="91">
        <v>0</v>
      </c>
      <c r="K57" s="90">
        <v>0</v>
      </c>
    </row>
    <row r="58" spans="1:11" ht="38.25" x14ac:dyDescent="0.25">
      <c r="A58" s="104" t="s">
        <v>122</v>
      </c>
      <c r="B58" s="97" t="s">
        <v>123</v>
      </c>
      <c r="C58" s="89">
        <v>3130000</v>
      </c>
      <c r="D58" s="92">
        <f t="shared" si="0"/>
        <v>-1500000</v>
      </c>
      <c r="E58" s="89">
        <v>1630000</v>
      </c>
      <c r="F58" s="89">
        <v>3130000</v>
      </c>
      <c r="G58" s="92">
        <f t="shared" si="1"/>
        <v>0</v>
      </c>
      <c r="H58" s="89">
        <v>3130000</v>
      </c>
      <c r="I58" s="89">
        <v>3130000</v>
      </c>
      <c r="J58" s="92">
        <f t="shared" si="2"/>
        <v>0</v>
      </c>
      <c r="K58" s="89">
        <v>3130000</v>
      </c>
    </row>
    <row r="59" spans="1:11" ht="38.25" x14ac:dyDescent="0.25">
      <c r="A59" s="105" t="s">
        <v>124</v>
      </c>
      <c r="B59" s="98" t="s">
        <v>125</v>
      </c>
      <c r="C59" s="90">
        <v>3130000</v>
      </c>
      <c r="D59" s="91">
        <f t="shared" si="0"/>
        <v>-1500000</v>
      </c>
      <c r="E59" s="90">
        <v>1630000</v>
      </c>
      <c r="F59" s="90">
        <v>3130000</v>
      </c>
      <c r="G59" s="91">
        <f t="shared" si="1"/>
        <v>0</v>
      </c>
      <c r="H59" s="90">
        <v>3130000</v>
      </c>
      <c r="I59" s="90">
        <v>3130000</v>
      </c>
      <c r="J59" s="91">
        <f t="shared" si="2"/>
        <v>0</v>
      </c>
      <c r="K59" s="90">
        <v>3130000</v>
      </c>
    </row>
    <row r="60" spans="1:11" ht="15.75" x14ac:dyDescent="0.25">
      <c r="A60" s="104" t="s">
        <v>126</v>
      </c>
      <c r="B60" s="97" t="s">
        <v>127</v>
      </c>
      <c r="C60" s="89">
        <v>23257000</v>
      </c>
      <c r="D60" s="92">
        <f t="shared" si="0"/>
        <v>420000</v>
      </c>
      <c r="E60" s="89">
        <v>23677000</v>
      </c>
      <c r="F60" s="89">
        <v>23571300</v>
      </c>
      <c r="G60" s="92">
        <f t="shared" si="1"/>
        <v>0</v>
      </c>
      <c r="H60" s="89">
        <v>23571300</v>
      </c>
      <c r="I60" s="89">
        <v>23571300</v>
      </c>
      <c r="J60" s="92">
        <f t="shared" si="2"/>
        <v>0</v>
      </c>
      <c r="K60" s="89">
        <v>23571300</v>
      </c>
    </row>
    <row r="61" spans="1:11" ht="25.5" x14ac:dyDescent="0.25">
      <c r="A61" s="104" t="s">
        <v>128</v>
      </c>
      <c r="B61" s="97" t="s">
        <v>129</v>
      </c>
      <c r="C61" s="89">
        <v>23257000</v>
      </c>
      <c r="D61" s="92">
        <f t="shared" si="0"/>
        <v>420000</v>
      </c>
      <c r="E61" s="89">
        <v>23677000</v>
      </c>
      <c r="F61" s="89">
        <v>23571300</v>
      </c>
      <c r="G61" s="92">
        <f t="shared" si="1"/>
        <v>0</v>
      </c>
      <c r="H61" s="89">
        <v>23571300</v>
      </c>
      <c r="I61" s="89">
        <v>23571300</v>
      </c>
      <c r="J61" s="92">
        <f t="shared" si="2"/>
        <v>0</v>
      </c>
      <c r="K61" s="89">
        <v>23571300</v>
      </c>
    </row>
    <row r="62" spans="1:11" ht="25.5" x14ac:dyDescent="0.25">
      <c r="A62" s="105" t="s">
        <v>130</v>
      </c>
      <c r="B62" s="98" t="s">
        <v>131</v>
      </c>
      <c r="C62" s="90">
        <v>22907000</v>
      </c>
      <c r="D62" s="91">
        <f t="shared" ref="D62:D92" si="3">E62-C62</f>
        <v>420000</v>
      </c>
      <c r="E62" s="90">
        <v>23327000</v>
      </c>
      <c r="F62" s="90">
        <v>23221300</v>
      </c>
      <c r="G62" s="91">
        <f t="shared" ref="G62:G92" si="4">H62-F62</f>
        <v>0</v>
      </c>
      <c r="H62" s="90">
        <v>23221300</v>
      </c>
      <c r="I62" s="90">
        <v>23221300</v>
      </c>
      <c r="J62" s="91">
        <f t="shared" ref="J62:J92" si="5">K62-I62</f>
        <v>0</v>
      </c>
      <c r="K62" s="90">
        <v>23221300</v>
      </c>
    </row>
    <row r="63" spans="1:11" ht="25.5" x14ac:dyDescent="0.25">
      <c r="A63" s="103" t="s">
        <v>134</v>
      </c>
      <c r="B63" s="96" t="s">
        <v>135</v>
      </c>
      <c r="C63" s="88">
        <v>34919600</v>
      </c>
      <c r="D63" s="88">
        <f t="shared" si="3"/>
        <v>-4163500</v>
      </c>
      <c r="E63" s="93">
        <v>30756100</v>
      </c>
      <c r="F63" s="88">
        <v>35197530</v>
      </c>
      <c r="G63" s="88">
        <f t="shared" si="4"/>
        <v>-18019000</v>
      </c>
      <c r="H63" s="88">
        <v>17178530</v>
      </c>
      <c r="I63" s="88">
        <v>34976100</v>
      </c>
      <c r="J63" s="88">
        <f t="shared" si="5"/>
        <v>-18651000</v>
      </c>
      <c r="K63" s="88">
        <v>16325100</v>
      </c>
    </row>
    <row r="64" spans="1:11" ht="15.75" x14ac:dyDescent="0.25">
      <c r="A64" s="104" t="s">
        <v>136</v>
      </c>
      <c r="B64" s="97" t="s">
        <v>137</v>
      </c>
      <c r="C64" s="89">
        <v>24971100</v>
      </c>
      <c r="D64" s="92">
        <f t="shared" si="3"/>
        <v>-4019000</v>
      </c>
      <c r="E64" s="89">
        <v>20952100</v>
      </c>
      <c r="F64" s="89">
        <v>25580100</v>
      </c>
      <c r="G64" s="92">
        <f t="shared" si="4"/>
        <v>-18019000</v>
      </c>
      <c r="H64" s="89">
        <v>7561100</v>
      </c>
      <c r="I64" s="89">
        <v>26212100</v>
      </c>
      <c r="J64" s="92">
        <f t="shared" si="5"/>
        <v>-18651000</v>
      </c>
      <c r="K64" s="89">
        <v>7561100</v>
      </c>
    </row>
    <row r="65" spans="1:11" ht="51" x14ac:dyDescent="0.25">
      <c r="A65" s="104" t="s">
        <v>138</v>
      </c>
      <c r="B65" s="97" t="s">
        <v>139</v>
      </c>
      <c r="C65" s="89">
        <v>17410000</v>
      </c>
      <c r="D65" s="92">
        <f t="shared" si="3"/>
        <v>-4019000</v>
      </c>
      <c r="E65" s="89">
        <v>13391000</v>
      </c>
      <c r="F65" s="89">
        <v>18019000</v>
      </c>
      <c r="G65" s="92">
        <f t="shared" si="4"/>
        <v>-18019000</v>
      </c>
      <c r="H65" s="89">
        <v>0</v>
      </c>
      <c r="I65" s="89">
        <v>18651000</v>
      </c>
      <c r="J65" s="92">
        <f t="shared" si="5"/>
        <v>-18651000</v>
      </c>
      <c r="K65" s="89">
        <v>0</v>
      </c>
    </row>
    <row r="66" spans="1:11" ht="25.5" x14ac:dyDescent="0.25">
      <c r="A66" s="105" t="s">
        <v>140</v>
      </c>
      <c r="B66" s="98" t="s">
        <v>141</v>
      </c>
      <c r="C66" s="90">
        <v>15186000</v>
      </c>
      <c r="D66" s="91">
        <f t="shared" si="3"/>
        <v>-4019000</v>
      </c>
      <c r="E66" s="90">
        <v>11167000</v>
      </c>
      <c r="F66" s="90">
        <v>15795000</v>
      </c>
      <c r="G66" s="91">
        <f t="shared" si="4"/>
        <v>-15795000</v>
      </c>
      <c r="H66" s="90">
        <v>0</v>
      </c>
      <c r="I66" s="90">
        <v>16427000</v>
      </c>
      <c r="J66" s="91">
        <f t="shared" si="5"/>
        <v>-16427000</v>
      </c>
      <c r="K66" s="90">
        <v>0</v>
      </c>
    </row>
    <row r="67" spans="1:11" ht="25.5" x14ac:dyDescent="0.25">
      <c r="A67" s="105" t="s">
        <v>142</v>
      </c>
      <c r="B67" s="98" t="s">
        <v>143</v>
      </c>
      <c r="C67" s="90">
        <v>2224000</v>
      </c>
      <c r="D67" s="91">
        <f t="shared" si="3"/>
        <v>0</v>
      </c>
      <c r="E67" s="90">
        <v>2224000</v>
      </c>
      <c r="F67" s="90">
        <v>2224000</v>
      </c>
      <c r="G67" s="91">
        <f t="shared" si="4"/>
        <v>-2224000</v>
      </c>
      <c r="H67" s="90">
        <v>0</v>
      </c>
      <c r="I67" s="90">
        <v>2224000</v>
      </c>
      <c r="J67" s="91">
        <f t="shared" si="5"/>
        <v>-2224000</v>
      </c>
      <c r="K67" s="90">
        <v>0</v>
      </c>
    </row>
    <row r="68" spans="1:11" ht="38.25" x14ac:dyDescent="0.25">
      <c r="A68" s="105" t="s">
        <v>146</v>
      </c>
      <c r="B68" s="98" t="s">
        <v>147</v>
      </c>
      <c r="C68" s="90">
        <v>7561100</v>
      </c>
      <c r="D68" s="91">
        <f t="shared" si="3"/>
        <v>0</v>
      </c>
      <c r="E68" s="90">
        <v>7561100</v>
      </c>
      <c r="F68" s="90">
        <v>7561100</v>
      </c>
      <c r="G68" s="91">
        <f t="shared" si="4"/>
        <v>0</v>
      </c>
      <c r="H68" s="90">
        <v>7561100</v>
      </c>
      <c r="I68" s="90">
        <v>7561100</v>
      </c>
      <c r="J68" s="91">
        <f t="shared" si="5"/>
        <v>-100</v>
      </c>
      <c r="K68" s="90">
        <v>7561000</v>
      </c>
    </row>
    <row r="69" spans="1:11" ht="15.75" x14ac:dyDescent="0.25">
      <c r="A69" s="104" t="s">
        <v>148</v>
      </c>
      <c r="B69" s="97" t="s">
        <v>149</v>
      </c>
      <c r="C69" s="89">
        <v>784500</v>
      </c>
      <c r="D69" s="92">
        <f t="shared" si="3"/>
        <v>-144500</v>
      </c>
      <c r="E69" s="89">
        <v>640000</v>
      </c>
      <c r="F69" s="89">
        <v>853430</v>
      </c>
      <c r="G69" s="92">
        <f t="shared" si="4"/>
        <v>0</v>
      </c>
      <c r="H69" s="89">
        <v>853430</v>
      </c>
      <c r="I69" s="89">
        <v>0</v>
      </c>
      <c r="J69" s="92">
        <f t="shared" si="5"/>
        <v>0</v>
      </c>
      <c r="K69" s="89">
        <v>0</v>
      </c>
    </row>
    <row r="70" spans="1:11" ht="38.25" x14ac:dyDescent="0.25">
      <c r="A70" s="104" t="s">
        <v>150</v>
      </c>
      <c r="B70" s="97" t="s">
        <v>151</v>
      </c>
      <c r="C70" s="89">
        <v>784500</v>
      </c>
      <c r="D70" s="92">
        <f t="shared" si="3"/>
        <v>-144500</v>
      </c>
      <c r="E70" s="89">
        <v>640000</v>
      </c>
      <c r="F70" s="89">
        <v>853430</v>
      </c>
      <c r="G70" s="92">
        <f t="shared" si="4"/>
        <v>-30</v>
      </c>
      <c r="H70" s="89">
        <v>853400</v>
      </c>
      <c r="I70" s="89">
        <v>0</v>
      </c>
      <c r="J70" s="92">
        <f t="shared" si="5"/>
        <v>0</v>
      </c>
      <c r="K70" s="89">
        <v>0</v>
      </c>
    </row>
    <row r="71" spans="1:11" ht="38.25" x14ac:dyDescent="0.25">
      <c r="A71" s="105" t="s">
        <v>152</v>
      </c>
      <c r="B71" s="98" t="s">
        <v>153</v>
      </c>
      <c r="C71" s="90">
        <v>144500</v>
      </c>
      <c r="D71" s="91">
        <f t="shared" si="3"/>
        <v>-144500</v>
      </c>
      <c r="E71" s="90">
        <v>0</v>
      </c>
      <c r="F71" s="90">
        <v>100000</v>
      </c>
      <c r="G71" s="91">
        <f t="shared" si="4"/>
        <v>0</v>
      </c>
      <c r="H71" s="90">
        <v>100000</v>
      </c>
      <c r="I71" s="90">
        <v>0</v>
      </c>
      <c r="J71" s="91">
        <f t="shared" si="5"/>
        <v>0</v>
      </c>
      <c r="K71" s="90">
        <v>0</v>
      </c>
    </row>
    <row r="72" spans="1:11" ht="15.75" x14ac:dyDescent="0.25">
      <c r="A72" s="103" t="s">
        <v>172</v>
      </c>
      <c r="B72" s="96" t="s">
        <v>173</v>
      </c>
      <c r="C72" s="88">
        <v>90860900</v>
      </c>
      <c r="D72" s="88">
        <f t="shared" si="3"/>
        <v>-450000</v>
      </c>
      <c r="E72" s="93">
        <v>90410900</v>
      </c>
      <c r="F72" s="88">
        <v>80279000</v>
      </c>
      <c r="G72" s="88">
        <f t="shared" si="4"/>
        <v>0</v>
      </c>
      <c r="H72" s="88">
        <v>80279000</v>
      </c>
      <c r="I72" s="88">
        <v>80654400</v>
      </c>
      <c r="J72" s="88">
        <f t="shared" si="5"/>
        <v>0</v>
      </c>
      <c r="K72" s="88">
        <v>80654400</v>
      </c>
    </row>
    <row r="73" spans="1:11" ht="15.75" x14ac:dyDescent="0.25">
      <c r="A73" s="104" t="s">
        <v>174</v>
      </c>
      <c r="B73" s="97" t="s">
        <v>175</v>
      </c>
      <c r="C73" s="89">
        <v>22880000</v>
      </c>
      <c r="D73" s="92">
        <f t="shared" si="3"/>
        <v>6000000</v>
      </c>
      <c r="E73" s="89">
        <v>28880000</v>
      </c>
      <c r="F73" s="89">
        <v>16388000</v>
      </c>
      <c r="G73" s="92">
        <f t="shared" si="4"/>
        <v>0</v>
      </c>
      <c r="H73" s="89">
        <v>16388000</v>
      </c>
      <c r="I73" s="89">
        <v>16388000</v>
      </c>
      <c r="J73" s="92">
        <f t="shared" si="5"/>
        <v>0</v>
      </c>
      <c r="K73" s="89">
        <v>16388000</v>
      </c>
    </row>
    <row r="74" spans="1:11" ht="38.25" x14ac:dyDescent="0.25">
      <c r="A74" s="104" t="s">
        <v>176</v>
      </c>
      <c r="B74" s="97" t="s">
        <v>177</v>
      </c>
      <c r="C74" s="89">
        <v>22880000</v>
      </c>
      <c r="D74" s="92">
        <f t="shared" si="3"/>
        <v>6000000</v>
      </c>
      <c r="E74" s="89">
        <v>28880000</v>
      </c>
      <c r="F74" s="89">
        <v>16388000</v>
      </c>
      <c r="G74" s="92">
        <f t="shared" si="4"/>
        <v>0</v>
      </c>
      <c r="H74" s="89">
        <v>16388000</v>
      </c>
      <c r="I74" s="89">
        <v>16388000</v>
      </c>
      <c r="J74" s="92">
        <f t="shared" si="5"/>
        <v>0</v>
      </c>
      <c r="K74" s="89">
        <v>16388000</v>
      </c>
    </row>
    <row r="75" spans="1:11" ht="38.25" x14ac:dyDescent="0.25">
      <c r="A75" s="105" t="s">
        <v>180</v>
      </c>
      <c r="B75" s="98" t="s">
        <v>181</v>
      </c>
      <c r="C75" s="90">
        <v>20051000</v>
      </c>
      <c r="D75" s="91">
        <f t="shared" si="3"/>
        <v>6000000</v>
      </c>
      <c r="E75" s="90">
        <v>26051000</v>
      </c>
      <c r="F75" s="90">
        <v>13360000</v>
      </c>
      <c r="G75" s="91">
        <f t="shared" si="4"/>
        <v>0</v>
      </c>
      <c r="H75" s="90">
        <v>13360000</v>
      </c>
      <c r="I75" s="90">
        <v>13360000</v>
      </c>
      <c r="J75" s="91">
        <f t="shared" si="5"/>
        <v>0</v>
      </c>
      <c r="K75" s="90">
        <v>13360000</v>
      </c>
    </row>
    <row r="76" spans="1:11" ht="15.75" x14ac:dyDescent="0.25">
      <c r="A76" s="104" t="s">
        <v>182</v>
      </c>
      <c r="B76" s="97" t="s">
        <v>183</v>
      </c>
      <c r="C76" s="89">
        <v>67980900</v>
      </c>
      <c r="D76" s="92">
        <f t="shared" si="3"/>
        <v>-6450000</v>
      </c>
      <c r="E76" s="89">
        <v>61530900</v>
      </c>
      <c r="F76" s="89">
        <v>63891000</v>
      </c>
      <c r="G76" s="92">
        <f t="shared" si="4"/>
        <v>0</v>
      </c>
      <c r="H76" s="89">
        <v>63891000</v>
      </c>
      <c r="I76" s="89">
        <v>64266400</v>
      </c>
      <c r="J76" s="92">
        <f t="shared" si="5"/>
        <v>0</v>
      </c>
      <c r="K76" s="89">
        <v>64266400</v>
      </c>
    </row>
    <row r="77" spans="1:11" ht="15.75" x14ac:dyDescent="0.25">
      <c r="A77" s="104" t="s">
        <v>184</v>
      </c>
      <c r="B77" s="97" t="s">
        <v>185</v>
      </c>
      <c r="C77" s="89">
        <v>67980900</v>
      </c>
      <c r="D77" s="92">
        <f t="shared" si="3"/>
        <v>-6450000</v>
      </c>
      <c r="E77" s="89">
        <v>61530900</v>
      </c>
      <c r="F77" s="89">
        <v>63891000</v>
      </c>
      <c r="G77" s="92">
        <f t="shared" si="4"/>
        <v>0</v>
      </c>
      <c r="H77" s="89">
        <v>63891000</v>
      </c>
      <c r="I77" s="89">
        <v>64266400</v>
      </c>
      <c r="J77" s="92">
        <f t="shared" si="5"/>
        <v>0</v>
      </c>
      <c r="K77" s="89">
        <v>64266400</v>
      </c>
    </row>
    <row r="78" spans="1:11" ht="38.25" x14ac:dyDescent="0.25">
      <c r="A78" s="105" t="s">
        <v>188</v>
      </c>
      <c r="B78" s="98" t="s">
        <v>189</v>
      </c>
      <c r="C78" s="90">
        <v>67680900</v>
      </c>
      <c r="D78" s="91">
        <f t="shared" si="3"/>
        <v>-6450000</v>
      </c>
      <c r="E78" s="90">
        <v>61230900</v>
      </c>
      <c r="F78" s="90">
        <v>63559000</v>
      </c>
      <c r="G78" s="91">
        <f t="shared" si="4"/>
        <v>0</v>
      </c>
      <c r="H78" s="90">
        <v>63559000</v>
      </c>
      <c r="I78" s="90">
        <v>63934400</v>
      </c>
      <c r="J78" s="91">
        <f t="shared" si="5"/>
        <v>0</v>
      </c>
      <c r="K78" s="90">
        <v>63934400</v>
      </c>
    </row>
    <row r="79" spans="1:11" ht="38.25" x14ac:dyDescent="0.25">
      <c r="A79" s="103" t="s">
        <v>229</v>
      </c>
      <c r="B79" s="96" t="s">
        <v>230</v>
      </c>
      <c r="C79" s="88">
        <v>77715100</v>
      </c>
      <c r="D79" s="88">
        <f t="shared" si="3"/>
        <v>-6589678.0699999928</v>
      </c>
      <c r="E79" s="93">
        <v>71125421.930000007</v>
      </c>
      <c r="F79" s="88">
        <v>69988500</v>
      </c>
      <c r="G79" s="88">
        <f t="shared" si="4"/>
        <v>-7140637.8599999994</v>
      </c>
      <c r="H79" s="88">
        <v>62847862.140000001</v>
      </c>
      <c r="I79" s="88">
        <v>69017200</v>
      </c>
      <c r="J79" s="88">
        <f t="shared" si="5"/>
        <v>0</v>
      </c>
      <c r="K79" s="88">
        <v>69017200</v>
      </c>
    </row>
    <row r="80" spans="1:11" ht="25.5" x14ac:dyDescent="0.25">
      <c r="A80" s="104" t="s">
        <v>231</v>
      </c>
      <c r="B80" s="97" t="s">
        <v>232</v>
      </c>
      <c r="C80" s="89">
        <v>28396200</v>
      </c>
      <c r="D80" s="92">
        <f t="shared" si="3"/>
        <v>-6589678.0700000003</v>
      </c>
      <c r="E80" s="89">
        <v>21806521.93</v>
      </c>
      <c r="F80" s="89">
        <v>19511600</v>
      </c>
      <c r="G80" s="92">
        <f t="shared" si="4"/>
        <v>-2711467.8599999994</v>
      </c>
      <c r="H80" s="89">
        <v>16800132.140000001</v>
      </c>
      <c r="I80" s="89">
        <v>18314300</v>
      </c>
      <c r="J80" s="92">
        <f t="shared" si="5"/>
        <v>0</v>
      </c>
      <c r="K80" s="89">
        <v>18314300</v>
      </c>
    </row>
    <row r="81" spans="1:11" ht="51" x14ac:dyDescent="0.25">
      <c r="A81" s="104" t="s">
        <v>233</v>
      </c>
      <c r="B81" s="97" t="s">
        <v>234</v>
      </c>
      <c r="C81" s="89">
        <v>9400000</v>
      </c>
      <c r="D81" s="92">
        <f t="shared" si="3"/>
        <v>-5060000</v>
      </c>
      <c r="E81" s="89">
        <v>4340000</v>
      </c>
      <c r="F81" s="89">
        <v>1450000</v>
      </c>
      <c r="G81" s="92">
        <f t="shared" si="4"/>
        <v>0</v>
      </c>
      <c r="H81" s="89">
        <v>1450000</v>
      </c>
      <c r="I81" s="89">
        <v>250000</v>
      </c>
      <c r="J81" s="92">
        <f t="shared" si="5"/>
        <v>0</v>
      </c>
      <c r="K81" s="89">
        <v>250000</v>
      </c>
    </row>
    <row r="82" spans="1:11" ht="63.75" x14ac:dyDescent="0.25">
      <c r="A82" s="105" t="s">
        <v>235</v>
      </c>
      <c r="B82" s="98" t="s">
        <v>236</v>
      </c>
      <c r="C82" s="90">
        <v>9400000</v>
      </c>
      <c r="D82" s="91">
        <f t="shared" si="3"/>
        <v>-5060000</v>
      </c>
      <c r="E82" s="90">
        <v>4340000</v>
      </c>
      <c r="F82" s="90">
        <v>1450000</v>
      </c>
      <c r="G82" s="91">
        <f t="shared" si="4"/>
        <v>0</v>
      </c>
      <c r="H82" s="90">
        <v>1450000</v>
      </c>
      <c r="I82" s="90">
        <v>250000</v>
      </c>
      <c r="J82" s="91">
        <f t="shared" si="5"/>
        <v>0</v>
      </c>
      <c r="K82" s="90">
        <v>250000</v>
      </c>
    </row>
    <row r="83" spans="1:11" ht="38.25" x14ac:dyDescent="0.25">
      <c r="A83" s="104" t="s">
        <v>237</v>
      </c>
      <c r="B83" s="97" t="s">
        <v>238</v>
      </c>
      <c r="C83" s="89">
        <v>60000</v>
      </c>
      <c r="D83" s="92">
        <f t="shared" si="3"/>
        <v>-25000</v>
      </c>
      <c r="E83" s="89">
        <v>35000</v>
      </c>
      <c r="F83" s="89">
        <v>110000</v>
      </c>
      <c r="G83" s="92">
        <f t="shared" si="4"/>
        <v>0</v>
      </c>
      <c r="H83" s="89">
        <v>110000</v>
      </c>
      <c r="I83" s="89">
        <v>110000</v>
      </c>
      <c r="J83" s="92">
        <f t="shared" si="5"/>
        <v>0</v>
      </c>
      <c r="K83" s="89">
        <v>110000</v>
      </c>
    </row>
    <row r="84" spans="1:11" ht="38.25" x14ac:dyDescent="0.25">
      <c r="A84" s="105" t="s">
        <v>239</v>
      </c>
      <c r="B84" s="98" t="s">
        <v>240</v>
      </c>
      <c r="C84" s="90">
        <v>60000</v>
      </c>
      <c r="D84" s="91">
        <f t="shared" si="3"/>
        <v>-25000</v>
      </c>
      <c r="E84" s="90">
        <v>35000</v>
      </c>
      <c r="F84" s="90">
        <v>110000</v>
      </c>
      <c r="G84" s="91">
        <f t="shared" si="4"/>
        <v>0</v>
      </c>
      <c r="H84" s="90">
        <v>110000</v>
      </c>
      <c r="I84" s="90">
        <v>110000</v>
      </c>
      <c r="J84" s="91">
        <f t="shared" si="5"/>
        <v>0</v>
      </c>
      <c r="K84" s="90">
        <v>110000</v>
      </c>
    </row>
    <row r="85" spans="1:11" ht="63.75" x14ac:dyDescent="0.25">
      <c r="A85" s="104" t="s">
        <v>241</v>
      </c>
      <c r="B85" s="97" t="s">
        <v>242</v>
      </c>
      <c r="C85" s="89">
        <v>0</v>
      </c>
      <c r="D85" s="92">
        <f t="shared" si="3"/>
        <v>10000</v>
      </c>
      <c r="E85" s="89">
        <v>10000</v>
      </c>
      <c r="F85" s="89">
        <v>50000</v>
      </c>
      <c r="G85" s="92">
        <f t="shared" si="4"/>
        <v>0</v>
      </c>
      <c r="H85" s="89">
        <v>50000</v>
      </c>
      <c r="I85" s="89">
        <v>50000</v>
      </c>
      <c r="J85" s="92">
        <f t="shared" si="5"/>
        <v>0</v>
      </c>
      <c r="K85" s="89">
        <v>50000</v>
      </c>
    </row>
    <row r="86" spans="1:11" ht="38.25" x14ac:dyDescent="0.25">
      <c r="A86" s="105" t="s">
        <v>640</v>
      </c>
      <c r="B86" s="98" t="s">
        <v>639</v>
      </c>
      <c r="C86" s="90">
        <v>0</v>
      </c>
      <c r="D86" s="91">
        <f t="shared" si="3"/>
        <v>10000</v>
      </c>
      <c r="E86" s="90">
        <v>10000</v>
      </c>
      <c r="F86" s="90">
        <v>0</v>
      </c>
      <c r="G86" s="91">
        <f t="shared" si="4"/>
        <v>0</v>
      </c>
      <c r="H86" s="90">
        <v>0</v>
      </c>
      <c r="I86" s="90">
        <v>0</v>
      </c>
      <c r="J86" s="91">
        <f t="shared" si="5"/>
        <v>0</v>
      </c>
      <c r="K86" s="90">
        <v>0</v>
      </c>
    </row>
    <row r="87" spans="1:11" ht="51" x14ac:dyDescent="0.25">
      <c r="A87" s="104" t="s">
        <v>245</v>
      </c>
      <c r="B87" s="97" t="s">
        <v>246</v>
      </c>
      <c r="C87" s="89">
        <v>3230000</v>
      </c>
      <c r="D87" s="92">
        <f t="shared" si="3"/>
        <v>60000</v>
      </c>
      <c r="E87" s="89">
        <v>3290000</v>
      </c>
      <c r="F87" s="89">
        <v>3430000</v>
      </c>
      <c r="G87" s="92">
        <f t="shared" si="4"/>
        <v>0</v>
      </c>
      <c r="H87" s="89">
        <v>3430000</v>
      </c>
      <c r="I87" s="89">
        <v>3430000</v>
      </c>
      <c r="J87" s="92">
        <f t="shared" si="5"/>
        <v>0</v>
      </c>
      <c r="K87" s="89">
        <v>3430000</v>
      </c>
    </row>
    <row r="88" spans="1:11" ht="25.5" x14ac:dyDescent="0.25">
      <c r="A88" s="105" t="s">
        <v>247</v>
      </c>
      <c r="B88" s="98" t="s">
        <v>248</v>
      </c>
      <c r="C88" s="90">
        <v>3230000</v>
      </c>
      <c r="D88" s="91">
        <f t="shared" si="3"/>
        <v>60000</v>
      </c>
      <c r="E88" s="90">
        <v>3290000</v>
      </c>
      <c r="F88" s="90">
        <v>3430000</v>
      </c>
      <c r="G88" s="91">
        <f t="shared" si="4"/>
        <v>0</v>
      </c>
      <c r="H88" s="90">
        <v>3430000</v>
      </c>
      <c r="I88" s="90">
        <v>3430000</v>
      </c>
      <c r="J88" s="91">
        <f t="shared" si="5"/>
        <v>0</v>
      </c>
      <c r="K88" s="90">
        <v>3430000</v>
      </c>
    </row>
    <row r="89" spans="1:11" ht="102" x14ac:dyDescent="0.25">
      <c r="A89" s="104" t="s">
        <v>249</v>
      </c>
      <c r="B89" s="97" t="s">
        <v>250</v>
      </c>
      <c r="C89" s="89">
        <v>0</v>
      </c>
      <c r="D89" s="92">
        <f t="shared" si="3"/>
        <v>15000</v>
      </c>
      <c r="E89" s="89">
        <v>15000</v>
      </c>
      <c r="F89" s="89">
        <v>50000</v>
      </c>
      <c r="G89" s="92">
        <f t="shared" si="4"/>
        <v>0</v>
      </c>
      <c r="H89" s="89">
        <v>50000</v>
      </c>
      <c r="I89" s="89">
        <v>50000</v>
      </c>
      <c r="J89" s="92">
        <f t="shared" si="5"/>
        <v>0</v>
      </c>
      <c r="K89" s="89">
        <v>50000</v>
      </c>
    </row>
    <row r="90" spans="1:11" ht="76.5" x14ac:dyDescent="0.25">
      <c r="A90" s="105" t="s">
        <v>251</v>
      </c>
      <c r="B90" s="98" t="s">
        <v>252</v>
      </c>
      <c r="C90" s="90">
        <v>0</v>
      </c>
      <c r="D90" s="91">
        <f t="shared" si="3"/>
        <v>15000</v>
      </c>
      <c r="E90" s="90">
        <v>15000</v>
      </c>
      <c r="F90" s="90">
        <v>50000</v>
      </c>
      <c r="G90" s="91">
        <f t="shared" si="4"/>
        <v>0</v>
      </c>
      <c r="H90" s="90">
        <v>50000</v>
      </c>
      <c r="I90" s="90">
        <v>50000</v>
      </c>
      <c r="J90" s="91">
        <f t="shared" si="5"/>
        <v>0</v>
      </c>
      <c r="K90" s="90">
        <v>50000</v>
      </c>
    </row>
    <row r="91" spans="1:11" ht="25.5" x14ac:dyDescent="0.25">
      <c r="A91" s="104" t="s">
        <v>253</v>
      </c>
      <c r="B91" s="97" t="s">
        <v>254</v>
      </c>
      <c r="C91" s="89">
        <v>15706200</v>
      </c>
      <c r="D91" s="92">
        <f t="shared" si="3"/>
        <v>-1589678.0700000003</v>
      </c>
      <c r="E91" s="89">
        <v>14116521.93</v>
      </c>
      <c r="F91" s="89">
        <v>14421600</v>
      </c>
      <c r="G91" s="92">
        <f t="shared" si="4"/>
        <v>-2711467.8599999994</v>
      </c>
      <c r="H91" s="89">
        <v>11710132.140000001</v>
      </c>
      <c r="I91" s="89">
        <v>14424300</v>
      </c>
      <c r="J91" s="92">
        <f t="shared" si="5"/>
        <v>0</v>
      </c>
      <c r="K91" s="89">
        <v>14424300</v>
      </c>
    </row>
    <row r="92" spans="1:11" ht="15.75" x14ac:dyDescent="0.25">
      <c r="A92" s="105" t="s">
        <v>255</v>
      </c>
      <c r="B92" s="98" t="s">
        <v>256</v>
      </c>
      <c r="C92" s="90">
        <v>4533800</v>
      </c>
      <c r="D92" s="91">
        <f t="shared" si="3"/>
        <v>-400000</v>
      </c>
      <c r="E92" s="90">
        <v>4133800</v>
      </c>
      <c r="F92" s="90">
        <v>4533800</v>
      </c>
      <c r="G92" s="91">
        <f t="shared" si="4"/>
        <v>0</v>
      </c>
      <c r="H92" s="90">
        <v>4533800</v>
      </c>
      <c r="I92" s="90">
        <v>4533800</v>
      </c>
      <c r="J92" s="91">
        <f t="shared" si="5"/>
        <v>0</v>
      </c>
      <c r="K92" s="90">
        <v>4533800</v>
      </c>
    </row>
    <row r="93" spans="1:11" ht="15.75" x14ac:dyDescent="0.25">
      <c r="A93" s="105" t="s">
        <v>257</v>
      </c>
      <c r="B93" s="98" t="s">
        <v>258</v>
      </c>
      <c r="C93" s="90">
        <v>1277500</v>
      </c>
      <c r="D93" s="91">
        <f t="shared" ref="D93:D132" si="6">E93-C93</f>
        <v>-410850</v>
      </c>
      <c r="E93" s="90">
        <v>866650</v>
      </c>
      <c r="F93" s="90">
        <v>0</v>
      </c>
      <c r="G93" s="91">
        <f t="shared" ref="G93:G132" si="7">H93-F93</f>
        <v>0</v>
      </c>
      <c r="H93" s="90">
        <v>0</v>
      </c>
      <c r="I93" s="90">
        <v>0</v>
      </c>
      <c r="J93" s="91">
        <f t="shared" ref="J93:J132" si="8">K93-I93</f>
        <v>0</v>
      </c>
      <c r="K93" s="90">
        <v>0</v>
      </c>
    </row>
    <row r="94" spans="1:11" ht="25.5" x14ac:dyDescent="0.25">
      <c r="A94" s="105" t="s">
        <v>259</v>
      </c>
      <c r="B94" s="98" t="s">
        <v>260</v>
      </c>
      <c r="C94" s="90">
        <v>9109300</v>
      </c>
      <c r="D94" s="91">
        <f t="shared" si="6"/>
        <v>-778828.0700000003</v>
      </c>
      <c r="E94" s="90">
        <v>8330471.9299999997</v>
      </c>
      <c r="F94" s="90">
        <v>9120800</v>
      </c>
      <c r="G94" s="91">
        <f t="shared" si="7"/>
        <v>-2711467.8600000003</v>
      </c>
      <c r="H94" s="90">
        <v>6409332.1399999997</v>
      </c>
      <c r="I94" s="90">
        <v>9123500</v>
      </c>
      <c r="J94" s="91">
        <f t="shared" si="8"/>
        <v>0</v>
      </c>
      <c r="K94" s="90">
        <v>9123500</v>
      </c>
    </row>
    <row r="95" spans="1:11" ht="51" x14ac:dyDescent="0.25">
      <c r="A95" s="104" t="s">
        <v>263</v>
      </c>
      <c r="B95" s="97" t="s">
        <v>264</v>
      </c>
      <c r="C95" s="89">
        <v>2522200</v>
      </c>
      <c r="D95" s="92">
        <f t="shared" si="6"/>
        <v>1200</v>
      </c>
      <c r="E95" s="89">
        <v>2523400</v>
      </c>
      <c r="F95" s="89">
        <v>2553800</v>
      </c>
      <c r="G95" s="92">
        <f t="shared" si="7"/>
        <v>0</v>
      </c>
      <c r="H95" s="89">
        <v>2553800</v>
      </c>
      <c r="I95" s="89">
        <v>2553800</v>
      </c>
      <c r="J95" s="92">
        <f t="shared" si="8"/>
        <v>0</v>
      </c>
      <c r="K95" s="89">
        <v>2553800</v>
      </c>
    </row>
    <row r="96" spans="1:11" ht="63.75" x14ac:dyDescent="0.25">
      <c r="A96" s="104" t="s">
        <v>265</v>
      </c>
      <c r="B96" s="97" t="s">
        <v>266</v>
      </c>
      <c r="C96" s="89">
        <v>2382200</v>
      </c>
      <c r="D96" s="92">
        <f t="shared" si="6"/>
        <v>65330</v>
      </c>
      <c r="E96" s="89">
        <v>2447530</v>
      </c>
      <c r="F96" s="89">
        <v>2397800</v>
      </c>
      <c r="G96" s="92">
        <f t="shared" si="7"/>
        <v>0</v>
      </c>
      <c r="H96" s="89">
        <v>2397800</v>
      </c>
      <c r="I96" s="89">
        <v>2397800</v>
      </c>
      <c r="J96" s="92">
        <f t="shared" si="8"/>
        <v>0</v>
      </c>
      <c r="K96" s="89">
        <v>2397800</v>
      </c>
    </row>
    <row r="97" spans="1:11" ht="25.5" x14ac:dyDescent="0.25">
      <c r="A97" s="105" t="s">
        <v>267</v>
      </c>
      <c r="B97" s="98" t="s">
        <v>268</v>
      </c>
      <c r="C97" s="90">
        <v>542400</v>
      </c>
      <c r="D97" s="91">
        <f t="shared" si="6"/>
        <v>-5844.640000000014</v>
      </c>
      <c r="E97" s="90">
        <v>536555.36</v>
      </c>
      <c r="F97" s="90">
        <v>558000</v>
      </c>
      <c r="G97" s="91">
        <f t="shared" si="7"/>
        <v>0</v>
      </c>
      <c r="H97" s="90">
        <v>558000</v>
      </c>
      <c r="I97" s="90">
        <v>558000</v>
      </c>
      <c r="J97" s="91">
        <f t="shared" si="8"/>
        <v>0</v>
      </c>
      <c r="K97" s="90">
        <v>558000</v>
      </c>
    </row>
    <row r="98" spans="1:11" ht="25.5" x14ac:dyDescent="0.25">
      <c r="A98" s="105" t="s">
        <v>269</v>
      </c>
      <c r="B98" s="98" t="s">
        <v>270</v>
      </c>
      <c r="C98" s="90">
        <v>1839800</v>
      </c>
      <c r="D98" s="91">
        <f t="shared" si="6"/>
        <v>71174.639999999898</v>
      </c>
      <c r="E98" s="90">
        <v>1910974.64</v>
      </c>
      <c r="F98" s="90">
        <v>1839800</v>
      </c>
      <c r="G98" s="91">
        <f t="shared" si="7"/>
        <v>0</v>
      </c>
      <c r="H98" s="90">
        <v>1839800</v>
      </c>
      <c r="I98" s="90">
        <v>1839800</v>
      </c>
      <c r="J98" s="91">
        <f t="shared" si="8"/>
        <v>0</v>
      </c>
      <c r="K98" s="90">
        <v>1839800</v>
      </c>
    </row>
    <row r="99" spans="1:11" ht="51" x14ac:dyDescent="0.25">
      <c r="A99" s="104" t="s">
        <v>271</v>
      </c>
      <c r="B99" s="97" t="s">
        <v>272</v>
      </c>
      <c r="C99" s="89">
        <v>140000</v>
      </c>
      <c r="D99" s="92">
        <f t="shared" si="6"/>
        <v>-64130</v>
      </c>
      <c r="E99" s="89">
        <v>75870</v>
      </c>
      <c r="F99" s="89">
        <v>156000</v>
      </c>
      <c r="G99" s="92">
        <f t="shared" si="7"/>
        <v>0</v>
      </c>
      <c r="H99" s="89">
        <v>156000</v>
      </c>
      <c r="I99" s="89">
        <v>156000</v>
      </c>
      <c r="J99" s="92">
        <f t="shared" si="8"/>
        <v>0</v>
      </c>
      <c r="K99" s="89">
        <v>156000</v>
      </c>
    </row>
    <row r="100" spans="1:11" ht="25.5" x14ac:dyDescent="0.25">
      <c r="A100" s="105" t="s">
        <v>273</v>
      </c>
      <c r="B100" s="98" t="s">
        <v>274</v>
      </c>
      <c r="C100" s="90">
        <v>140000</v>
      </c>
      <c r="D100" s="91">
        <f t="shared" si="6"/>
        <v>-64130</v>
      </c>
      <c r="E100" s="90">
        <v>75870</v>
      </c>
      <c r="F100" s="90">
        <v>156000</v>
      </c>
      <c r="G100" s="91">
        <f t="shared" si="7"/>
        <v>0</v>
      </c>
      <c r="H100" s="90">
        <v>156000</v>
      </c>
      <c r="I100" s="90">
        <v>156000</v>
      </c>
      <c r="J100" s="91">
        <f t="shared" si="8"/>
        <v>0</v>
      </c>
      <c r="K100" s="90">
        <v>156000</v>
      </c>
    </row>
    <row r="101" spans="1:11" ht="38.25" x14ac:dyDescent="0.25">
      <c r="A101" s="104" t="s">
        <v>275</v>
      </c>
      <c r="B101" s="97" t="s">
        <v>276</v>
      </c>
      <c r="C101" s="89">
        <v>1468300</v>
      </c>
      <c r="D101" s="92">
        <f t="shared" si="6"/>
        <v>-1200</v>
      </c>
      <c r="E101" s="89">
        <v>1467100</v>
      </c>
      <c r="F101" s="89">
        <v>686200</v>
      </c>
      <c r="G101" s="92">
        <f t="shared" si="7"/>
        <v>0</v>
      </c>
      <c r="H101" s="89">
        <v>686200</v>
      </c>
      <c r="I101" s="89">
        <v>686200</v>
      </c>
      <c r="J101" s="92">
        <f t="shared" si="8"/>
        <v>0</v>
      </c>
      <c r="K101" s="89">
        <v>686200</v>
      </c>
    </row>
    <row r="102" spans="1:11" ht="89.25" x14ac:dyDescent="0.25">
      <c r="A102" s="104" t="s">
        <v>277</v>
      </c>
      <c r="B102" s="97" t="s">
        <v>278</v>
      </c>
      <c r="C102" s="89">
        <v>1468300</v>
      </c>
      <c r="D102" s="92">
        <f t="shared" si="6"/>
        <v>-1200</v>
      </c>
      <c r="E102" s="89">
        <v>1467100</v>
      </c>
      <c r="F102" s="89">
        <v>686200</v>
      </c>
      <c r="G102" s="92">
        <f t="shared" si="7"/>
        <v>0</v>
      </c>
      <c r="H102" s="89">
        <v>686200</v>
      </c>
      <c r="I102" s="89">
        <v>686200</v>
      </c>
      <c r="J102" s="92">
        <f t="shared" si="8"/>
        <v>0</v>
      </c>
      <c r="K102" s="89">
        <v>686200</v>
      </c>
    </row>
    <row r="103" spans="1:11" ht="38.25" x14ac:dyDescent="0.25">
      <c r="A103" s="105" t="s">
        <v>279</v>
      </c>
      <c r="B103" s="98" t="s">
        <v>280</v>
      </c>
      <c r="C103" s="90">
        <v>1468300</v>
      </c>
      <c r="D103" s="91">
        <f t="shared" si="6"/>
        <v>-1200</v>
      </c>
      <c r="E103" s="90">
        <v>1467100</v>
      </c>
      <c r="F103" s="90">
        <v>686200</v>
      </c>
      <c r="G103" s="91">
        <f t="shared" si="7"/>
        <v>0</v>
      </c>
      <c r="H103" s="90">
        <v>686200</v>
      </c>
      <c r="I103" s="90">
        <v>686200</v>
      </c>
      <c r="J103" s="91">
        <f t="shared" si="8"/>
        <v>0</v>
      </c>
      <c r="K103" s="90">
        <v>686200</v>
      </c>
    </row>
    <row r="104" spans="1:11" ht="38.25" x14ac:dyDescent="0.25">
      <c r="A104" s="104" t="s">
        <v>281</v>
      </c>
      <c r="B104" s="97" t="s">
        <v>282</v>
      </c>
      <c r="C104" s="89">
        <v>346000</v>
      </c>
      <c r="D104" s="92">
        <f t="shared" si="6"/>
        <v>67000</v>
      </c>
      <c r="E104" s="89">
        <v>413000</v>
      </c>
      <c r="F104" s="89">
        <v>492000</v>
      </c>
      <c r="G104" s="92">
        <f t="shared" si="7"/>
        <v>0</v>
      </c>
      <c r="H104" s="89">
        <v>492000</v>
      </c>
      <c r="I104" s="89">
        <v>633000</v>
      </c>
      <c r="J104" s="92">
        <f t="shared" si="8"/>
        <v>0</v>
      </c>
      <c r="K104" s="89">
        <v>633000</v>
      </c>
    </row>
    <row r="105" spans="1:11" ht="25.5" x14ac:dyDescent="0.25">
      <c r="A105" s="104" t="s">
        <v>283</v>
      </c>
      <c r="B105" s="97" t="s">
        <v>284</v>
      </c>
      <c r="C105" s="89">
        <v>346000</v>
      </c>
      <c r="D105" s="92">
        <f t="shared" si="6"/>
        <v>67000</v>
      </c>
      <c r="E105" s="89">
        <v>413000</v>
      </c>
      <c r="F105" s="89">
        <v>492000</v>
      </c>
      <c r="G105" s="92">
        <f t="shared" si="7"/>
        <v>0</v>
      </c>
      <c r="H105" s="89">
        <v>492000</v>
      </c>
      <c r="I105" s="89">
        <v>633000</v>
      </c>
      <c r="J105" s="92">
        <f t="shared" si="8"/>
        <v>0</v>
      </c>
      <c r="K105" s="89">
        <v>633000</v>
      </c>
    </row>
    <row r="106" spans="1:11" ht="25.5" x14ac:dyDescent="0.25">
      <c r="A106" s="105" t="s">
        <v>285</v>
      </c>
      <c r="B106" s="98" t="s">
        <v>286</v>
      </c>
      <c r="C106" s="90">
        <v>346000</v>
      </c>
      <c r="D106" s="91">
        <f t="shared" si="6"/>
        <v>67000</v>
      </c>
      <c r="E106" s="90">
        <v>413000</v>
      </c>
      <c r="F106" s="90">
        <v>492000</v>
      </c>
      <c r="G106" s="91">
        <f t="shared" si="7"/>
        <v>0</v>
      </c>
      <c r="H106" s="90">
        <v>492000</v>
      </c>
      <c r="I106" s="90">
        <v>633000</v>
      </c>
      <c r="J106" s="91">
        <f t="shared" si="8"/>
        <v>0</v>
      </c>
      <c r="K106" s="90">
        <v>633000</v>
      </c>
    </row>
    <row r="107" spans="1:11" ht="38.25" x14ac:dyDescent="0.25">
      <c r="A107" s="104" t="s">
        <v>287</v>
      </c>
      <c r="B107" s="97" t="s">
        <v>288</v>
      </c>
      <c r="C107" s="89">
        <v>81000</v>
      </c>
      <c r="D107" s="92">
        <f t="shared" si="6"/>
        <v>-67000</v>
      </c>
      <c r="E107" s="89">
        <v>14000</v>
      </c>
      <c r="F107" s="89">
        <v>81000</v>
      </c>
      <c r="G107" s="92">
        <f t="shared" si="7"/>
        <v>0</v>
      </c>
      <c r="H107" s="89">
        <v>81000</v>
      </c>
      <c r="I107" s="89">
        <v>166000</v>
      </c>
      <c r="J107" s="92">
        <f t="shared" si="8"/>
        <v>0</v>
      </c>
      <c r="K107" s="89">
        <v>166000</v>
      </c>
    </row>
    <row r="108" spans="1:11" ht="51" x14ac:dyDescent="0.25">
      <c r="A108" s="104" t="s">
        <v>289</v>
      </c>
      <c r="B108" s="97" t="s">
        <v>290</v>
      </c>
      <c r="C108" s="89">
        <v>81000</v>
      </c>
      <c r="D108" s="92">
        <f t="shared" si="6"/>
        <v>-67000</v>
      </c>
      <c r="E108" s="89">
        <v>14000</v>
      </c>
      <c r="F108" s="89">
        <v>81000</v>
      </c>
      <c r="G108" s="92">
        <f t="shared" si="7"/>
        <v>0</v>
      </c>
      <c r="H108" s="89">
        <v>81000</v>
      </c>
      <c r="I108" s="89">
        <v>166000</v>
      </c>
      <c r="J108" s="92">
        <f t="shared" si="8"/>
        <v>0</v>
      </c>
      <c r="K108" s="89">
        <v>166000</v>
      </c>
    </row>
    <row r="109" spans="1:11" ht="38.25" x14ac:dyDescent="0.25">
      <c r="A109" s="105" t="s">
        <v>291</v>
      </c>
      <c r="B109" s="98" t="s">
        <v>292</v>
      </c>
      <c r="C109" s="90">
        <v>81000</v>
      </c>
      <c r="D109" s="91">
        <f t="shared" si="6"/>
        <v>-67000</v>
      </c>
      <c r="E109" s="90">
        <v>14000</v>
      </c>
      <c r="F109" s="90">
        <v>81000</v>
      </c>
      <c r="G109" s="91">
        <f t="shared" si="7"/>
        <v>0</v>
      </c>
      <c r="H109" s="90">
        <v>81000</v>
      </c>
      <c r="I109" s="90">
        <v>166000</v>
      </c>
      <c r="J109" s="91">
        <f t="shared" si="8"/>
        <v>0</v>
      </c>
      <c r="K109" s="90">
        <v>166000</v>
      </c>
    </row>
    <row r="110" spans="1:11" ht="15.75" x14ac:dyDescent="0.25">
      <c r="A110" s="104" t="s">
        <v>166</v>
      </c>
      <c r="B110" s="97" t="s">
        <v>293</v>
      </c>
      <c r="C110" s="89">
        <v>44901400</v>
      </c>
      <c r="D110" s="92">
        <f t="shared" si="6"/>
        <v>0</v>
      </c>
      <c r="E110" s="89">
        <v>44901400</v>
      </c>
      <c r="F110" s="89">
        <v>46663900</v>
      </c>
      <c r="G110" s="92">
        <f t="shared" si="7"/>
        <v>-4429170</v>
      </c>
      <c r="H110" s="89">
        <v>42234730</v>
      </c>
      <c r="I110" s="89">
        <v>46663900</v>
      </c>
      <c r="J110" s="92">
        <f t="shared" si="8"/>
        <v>0</v>
      </c>
      <c r="K110" s="89">
        <v>46663900</v>
      </c>
    </row>
    <row r="111" spans="1:11" ht="25.5" x14ac:dyDescent="0.25">
      <c r="A111" s="105" t="s">
        <v>128</v>
      </c>
      <c r="B111" s="98" t="s">
        <v>294</v>
      </c>
      <c r="C111" s="90">
        <v>43329400</v>
      </c>
      <c r="D111" s="91">
        <f t="shared" si="6"/>
        <v>0</v>
      </c>
      <c r="E111" s="90">
        <v>43329400</v>
      </c>
      <c r="F111" s="90">
        <v>46663900</v>
      </c>
      <c r="G111" s="91">
        <f t="shared" si="7"/>
        <v>-4429170</v>
      </c>
      <c r="H111" s="90">
        <v>42234730</v>
      </c>
      <c r="I111" s="90">
        <v>46663900</v>
      </c>
      <c r="J111" s="91">
        <f t="shared" si="8"/>
        <v>0</v>
      </c>
      <c r="K111" s="90">
        <v>46663900</v>
      </c>
    </row>
    <row r="112" spans="1:11" ht="25.5" x14ac:dyDescent="0.25">
      <c r="A112" s="105" t="s">
        <v>269</v>
      </c>
      <c r="B112" s="98" t="s">
        <v>295</v>
      </c>
      <c r="C112" s="90">
        <v>43329400</v>
      </c>
      <c r="D112" s="91">
        <f t="shared" si="6"/>
        <v>0</v>
      </c>
      <c r="E112" s="90">
        <v>43329400</v>
      </c>
      <c r="F112" s="90">
        <v>46663900</v>
      </c>
      <c r="G112" s="91">
        <f t="shared" si="7"/>
        <v>-4429170</v>
      </c>
      <c r="H112" s="90">
        <v>42234730</v>
      </c>
      <c r="I112" s="90">
        <v>46663900</v>
      </c>
      <c r="J112" s="91">
        <f t="shared" si="8"/>
        <v>0</v>
      </c>
      <c r="K112" s="90">
        <v>46663900</v>
      </c>
    </row>
    <row r="113" spans="1:11" ht="15.75" x14ac:dyDescent="0.25">
      <c r="A113" s="103" t="s">
        <v>300</v>
      </c>
      <c r="B113" s="96" t="s">
        <v>301</v>
      </c>
      <c r="C113" s="88">
        <v>31322100</v>
      </c>
      <c r="D113" s="88">
        <f t="shared" si="6"/>
        <v>5783700</v>
      </c>
      <c r="E113" s="88">
        <v>37105800</v>
      </c>
      <c r="F113" s="88">
        <v>18765000</v>
      </c>
      <c r="G113" s="88">
        <f t="shared" si="7"/>
        <v>0</v>
      </c>
      <c r="H113" s="88">
        <v>18765000</v>
      </c>
      <c r="I113" s="88">
        <v>15275000</v>
      </c>
      <c r="J113" s="88">
        <f t="shared" si="8"/>
        <v>0</v>
      </c>
      <c r="K113" s="88">
        <v>15275000</v>
      </c>
    </row>
    <row r="114" spans="1:11" ht="15.75" x14ac:dyDescent="0.25">
      <c r="A114" s="104" t="s">
        <v>308</v>
      </c>
      <c r="B114" s="97" t="s">
        <v>309</v>
      </c>
      <c r="C114" s="89">
        <v>6458100</v>
      </c>
      <c r="D114" s="92">
        <f t="shared" si="6"/>
        <v>-807300</v>
      </c>
      <c r="E114" s="92">
        <v>5650800</v>
      </c>
      <c r="F114" s="89">
        <v>4343000</v>
      </c>
      <c r="G114" s="92">
        <f t="shared" si="7"/>
        <v>0</v>
      </c>
      <c r="H114" s="89">
        <v>4343000</v>
      </c>
      <c r="I114" s="89">
        <v>3950000</v>
      </c>
      <c r="J114" s="92">
        <f t="shared" si="8"/>
        <v>0</v>
      </c>
      <c r="K114" s="89">
        <v>3950000</v>
      </c>
    </row>
    <row r="115" spans="1:11" ht="51" x14ac:dyDescent="0.25">
      <c r="A115" s="104" t="s">
        <v>310</v>
      </c>
      <c r="B115" s="97" t="s">
        <v>311</v>
      </c>
      <c r="C115" s="89">
        <v>6458100</v>
      </c>
      <c r="D115" s="92">
        <f t="shared" si="6"/>
        <v>-807300</v>
      </c>
      <c r="E115" s="92">
        <v>5650800</v>
      </c>
      <c r="F115" s="89">
        <v>4343000</v>
      </c>
      <c r="G115" s="92">
        <f t="shared" si="7"/>
        <v>0</v>
      </c>
      <c r="H115" s="89">
        <v>4343000</v>
      </c>
      <c r="I115" s="89">
        <v>3950000</v>
      </c>
      <c r="J115" s="92">
        <f t="shared" si="8"/>
        <v>0</v>
      </c>
      <c r="K115" s="89">
        <v>3950000</v>
      </c>
    </row>
    <row r="116" spans="1:11" ht="25.5" x14ac:dyDescent="0.25">
      <c r="A116" s="105" t="s">
        <v>312</v>
      </c>
      <c r="B116" s="98" t="s">
        <v>313</v>
      </c>
      <c r="C116" s="90">
        <v>807300</v>
      </c>
      <c r="D116" s="91">
        <f t="shared" si="6"/>
        <v>-807300</v>
      </c>
      <c r="E116" s="91">
        <v>0</v>
      </c>
      <c r="F116" s="90">
        <v>0</v>
      </c>
      <c r="G116" s="91">
        <f t="shared" si="7"/>
        <v>0</v>
      </c>
      <c r="H116" s="90">
        <v>0</v>
      </c>
      <c r="I116" s="90">
        <v>0</v>
      </c>
      <c r="J116" s="91">
        <f t="shared" si="8"/>
        <v>0</v>
      </c>
      <c r="K116" s="90">
        <v>0</v>
      </c>
    </row>
    <row r="117" spans="1:11" ht="38.25" x14ac:dyDescent="0.25">
      <c r="A117" s="104" t="s">
        <v>316</v>
      </c>
      <c r="B117" s="97" t="s">
        <v>317</v>
      </c>
      <c r="C117" s="89">
        <v>6640000</v>
      </c>
      <c r="D117" s="92">
        <f t="shared" si="6"/>
        <v>6591000</v>
      </c>
      <c r="E117" s="92">
        <v>13231000</v>
      </c>
      <c r="F117" s="89">
        <v>9959000</v>
      </c>
      <c r="G117" s="92">
        <f t="shared" si="7"/>
        <v>0</v>
      </c>
      <c r="H117" s="89">
        <v>9959000</v>
      </c>
      <c r="I117" s="89">
        <v>9959000</v>
      </c>
      <c r="J117" s="92">
        <f t="shared" si="8"/>
        <v>0</v>
      </c>
      <c r="K117" s="89">
        <v>9959000</v>
      </c>
    </row>
    <row r="118" spans="1:11" ht="51" x14ac:dyDescent="0.25">
      <c r="A118" s="104" t="s">
        <v>318</v>
      </c>
      <c r="B118" s="97" t="s">
        <v>319</v>
      </c>
      <c r="C118" s="89">
        <v>6640000</v>
      </c>
      <c r="D118" s="92">
        <f t="shared" si="6"/>
        <v>6591000</v>
      </c>
      <c r="E118" s="92">
        <v>13231000</v>
      </c>
      <c r="F118" s="89">
        <v>9959000</v>
      </c>
      <c r="G118" s="92">
        <f t="shared" si="7"/>
        <v>0</v>
      </c>
      <c r="H118" s="89">
        <v>9959000</v>
      </c>
      <c r="I118" s="89">
        <v>9959000</v>
      </c>
      <c r="J118" s="92">
        <f t="shared" si="8"/>
        <v>0</v>
      </c>
      <c r="K118" s="89">
        <v>9959000</v>
      </c>
    </row>
    <row r="119" spans="1:11" ht="78" customHeight="1" x14ac:dyDescent="0.25">
      <c r="A119" s="105" t="s">
        <v>320</v>
      </c>
      <c r="B119" s="98" t="s">
        <v>321</v>
      </c>
      <c r="C119" s="90">
        <v>6640000</v>
      </c>
      <c r="D119" s="91">
        <f t="shared" si="6"/>
        <v>6591000</v>
      </c>
      <c r="E119" s="91">
        <v>13231000</v>
      </c>
      <c r="F119" s="90">
        <v>9959000</v>
      </c>
      <c r="G119" s="91">
        <f t="shared" si="7"/>
        <v>0</v>
      </c>
      <c r="H119" s="90">
        <v>9959000</v>
      </c>
      <c r="I119" s="90">
        <v>9959000</v>
      </c>
      <c r="J119" s="91">
        <f t="shared" si="8"/>
        <v>0</v>
      </c>
      <c r="K119" s="90">
        <v>9959000</v>
      </c>
    </row>
    <row r="120" spans="1:11" ht="25.5" x14ac:dyDescent="0.25">
      <c r="A120" s="103" t="s">
        <v>338</v>
      </c>
      <c r="B120" s="96" t="s">
        <v>339</v>
      </c>
      <c r="C120" s="88">
        <v>235141610</v>
      </c>
      <c r="D120" s="88">
        <f t="shared" si="6"/>
        <v>28061770</v>
      </c>
      <c r="E120" s="88">
        <v>263203380</v>
      </c>
      <c r="F120" s="88">
        <v>9691000</v>
      </c>
      <c r="G120" s="88">
        <f t="shared" si="7"/>
        <v>277000</v>
      </c>
      <c r="H120" s="88">
        <v>9968000</v>
      </c>
      <c r="I120" s="88">
        <v>1691000</v>
      </c>
      <c r="J120" s="88">
        <f t="shared" si="8"/>
        <v>277000</v>
      </c>
      <c r="K120" s="88">
        <v>1968000</v>
      </c>
    </row>
    <row r="121" spans="1:11" ht="15.75" x14ac:dyDescent="0.25">
      <c r="A121" s="104" t="s">
        <v>340</v>
      </c>
      <c r="B121" s="97" t="s">
        <v>341</v>
      </c>
      <c r="C121" s="89">
        <v>227800610</v>
      </c>
      <c r="D121" s="92">
        <f t="shared" si="6"/>
        <v>27949570</v>
      </c>
      <c r="E121" s="92">
        <v>255750180</v>
      </c>
      <c r="F121" s="89">
        <v>0</v>
      </c>
      <c r="G121" s="92">
        <f t="shared" si="7"/>
        <v>0</v>
      </c>
      <c r="H121" s="89">
        <v>0</v>
      </c>
      <c r="I121" s="89">
        <v>0</v>
      </c>
      <c r="J121" s="92">
        <f t="shared" si="8"/>
        <v>0</v>
      </c>
      <c r="K121" s="89">
        <v>0</v>
      </c>
    </row>
    <row r="122" spans="1:11" ht="15.75" x14ac:dyDescent="0.25">
      <c r="A122" s="104" t="s">
        <v>342</v>
      </c>
      <c r="B122" s="97" t="s">
        <v>343</v>
      </c>
      <c r="C122" s="89">
        <v>227800610</v>
      </c>
      <c r="D122" s="92">
        <f t="shared" si="6"/>
        <v>27949570</v>
      </c>
      <c r="E122" s="92">
        <v>255750180</v>
      </c>
      <c r="F122" s="89">
        <v>0</v>
      </c>
      <c r="G122" s="92">
        <f t="shared" si="7"/>
        <v>0</v>
      </c>
      <c r="H122" s="89">
        <v>0</v>
      </c>
      <c r="I122" s="89">
        <v>0</v>
      </c>
      <c r="J122" s="92">
        <f t="shared" si="8"/>
        <v>0</v>
      </c>
      <c r="K122" s="89">
        <v>0</v>
      </c>
    </row>
    <row r="123" spans="1:11" ht="56.25" customHeight="1" x14ac:dyDescent="0.25">
      <c r="A123" s="105" t="s">
        <v>344</v>
      </c>
      <c r="B123" s="98" t="s">
        <v>346</v>
      </c>
      <c r="C123" s="90">
        <v>164613540</v>
      </c>
      <c r="D123" s="91">
        <f t="shared" si="6"/>
        <v>-278720</v>
      </c>
      <c r="E123" s="91">
        <v>164334820</v>
      </c>
      <c r="F123" s="90">
        <v>0</v>
      </c>
      <c r="G123" s="91">
        <f t="shared" si="7"/>
        <v>0</v>
      </c>
      <c r="H123" s="90">
        <v>0</v>
      </c>
      <c r="I123" s="90">
        <v>0</v>
      </c>
      <c r="J123" s="91">
        <f t="shared" si="8"/>
        <v>0</v>
      </c>
      <c r="K123" s="90">
        <v>0</v>
      </c>
    </row>
    <row r="124" spans="1:11" ht="72.75" customHeight="1" x14ac:dyDescent="0.25">
      <c r="A124" s="105" t="s">
        <v>642</v>
      </c>
      <c r="B124" s="98" t="s">
        <v>641</v>
      </c>
      <c r="C124" s="90">
        <v>0</v>
      </c>
      <c r="D124" s="91">
        <f t="shared" si="6"/>
        <v>28228290</v>
      </c>
      <c r="E124" s="91">
        <v>28228290</v>
      </c>
      <c r="F124" s="90">
        <v>0</v>
      </c>
      <c r="G124" s="91">
        <f t="shared" si="7"/>
        <v>0</v>
      </c>
      <c r="H124" s="90">
        <v>0</v>
      </c>
      <c r="I124" s="90">
        <v>0</v>
      </c>
      <c r="J124" s="91">
        <f t="shared" si="8"/>
        <v>0</v>
      </c>
      <c r="K124" s="90">
        <v>0</v>
      </c>
    </row>
    <row r="125" spans="1:11" ht="25.5" x14ac:dyDescent="0.25">
      <c r="A125" s="104" t="s">
        <v>347</v>
      </c>
      <c r="B125" s="97" t="s">
        <v>348</v>
      </c>
      <c r="C125" s="89">
        <v>7341000</v>
      </c>
      <c r="D125" s="92">
        <f t="shared" si="6"/>
        <v>-26800</v>
      </c>
      <c r="E125" s="92">
        <v>7314200</v>
      </c>
      <c r="F125" s="89">
        <v>9491000</v>
      </c>
      <c r="G125" s="92">
        <f t="shared" si="7"/>
        <v>0</v>
      </c>
      <c r="H125" s="89">
        <v>9491000</v>
      </c>
      <c r="I125" s="89">
        <v>1491000</v>
      </c>
      <c r="J125" s="92">
        <f t="shared" si="8"/>
        <v>0</v>
      </c>
      <c r="K125" s="89">
        <v>1491000</v>
      </c>
    </row>
    <row r="126" spans="1:11" ht="51" x14ac:dyDescent="0.25">
      <c r="A126" s="104" t="s">
        <v>353</v>
      </c>
      <c r="B126" s="97" t="s">
        <v>354</v>
      </c>
      <c r="C126" s="89">
        <v>5341000</v>
      </c>
      <c r="D126" s="92">
        <f t="shared" si="6"/>
        <v>-26800</v>
      </c>
      <c r="E126" s="92">
        <v>5314200</v>
      </c>
      <c r="F126" s="89">
        <v>1491000</v>
      </c>
      <c r="G126" s="92">
        <f t="shared" si="7"/>
        <v>0</v>
      </c>
      <c r="H126" s="89">
        <v>1491000</v>
      </c>
      <c r="I126" s="89">
        <v>1491000</v>
      </c>
      <c r="J126" s="92">
        <f t="shared" si="8"/>
        <v>0</v>
      </c>
      <c r="K126" s="89">
        <v>1491000</v>
      </c>
    </row>
    <row r="127" spans="1:11" ht="63.75" customHeight="1" x14ac:dyDescent="0.25">
      <c r="A127" s="105" t="s">
        <v>355</v>
      </c>
      <c r="B127" s="98" t="s">
        <v>356</v>
      </c>
      <c r="C127" s="90">
        <v>2631000</v>
      </c>
      <c r="D127" s="91">
        <f t="shared" si="6"/>
        <v>-8900</v>
      </c>
      <c r="E127" s="91">
        <v>2622100</v>
      </c>
      <c r="F127" s="90">
        <v>1491000</v>
      </c>
      <c r="G127" s="91">
        <f t="shared" si="7"/>
        <v>0</v>
      </c>
      <c r="H127" s="90">
        <v>1491000</v>
      </c>
      <c r="I127" s="90">
        <v>1491000</v>
      </c>
      <c r="J127" s="91">
        <f t="shared" si="8"/>
        <v>0</v>
      </c>
      <c r="K127" s="90">
        <v>1491000</v>
      </c>
    </row>
    <row r="128" spans="1:11" ht="60.75" customHeight="1" x14ac:dyDescent="0.25">
      <c r="A128" s="105" t="s">
        <v>357</v>
      </c>
      <c r="B128" s="98" t="s">
        <v>358</v>
      </c>
      <c r="C128" s="90">
        <v>2710000</v>
      </c>
      <c r="D128" s="91">
        <f t="shared" si="6"/>
        <v>-17900</v>
      </c>
      <c r="E128" s="91">
        <v>2692100</v>
      </c>
      <c r="F128" s="90">
        <v>0</v>
      </c>
      <c r="G128" s="91">
        <f t="shared" si="7"/>
        <v>0</v>
      </c>
      <c r="H128" s="90">
        <v>0</v>
      </c>
      <c r="I128" s="90">
        <v>0</v>
      </c>
      <c r="J128" s="91">
        <f t="shared" si="8"/>
        <v>0</v>
      </c>
      <c r="K128" s="90">
        <v>0</v>
      </c>
    </row>
    <row r="129" spans="1:11" ht="15.75" x14ac:dyDescent="0.25">
      <c r="A129" s="104" t="s">
        <v>166</v>
      </c>
      <c r="B129" s="97" t="s">
        <v>643</v>
      </c>
      <c r="C129" s="89">
        <v>0</v>
      </c>
      <c r="D129" s="92">
        <f t="shared" si="6"/>
        <v>139000</v>
      </c>
      <c r="E129" s="92">
        <v>139000</v>
      </c>
      <c r="F129" s="89">
        <v>0</v>
      </c>
      <c r="G129" s="92">
        <f t="shared" si="7"/>
        <v>277000</v>
      </c>
      <c r="H129" s="89">
        <v>277000</v>
      </c>
      <c r="I129" s="89">
        <v>0</v>
      </c>
      <c r="J129" s="92">
        <f t="shared" si="8"/>
        <v>277000</v>
      </c>
      <c r="K129" s="89">
        <v>277000</v>
      </c>
    </row>
    <row r="130" spans="1:11" ht="25.5" x14ac:dyDescent="0.25">
      <c r="A130" s="104" t="s">
        <v>128</v>
      </c>
      <c r="B130" s="102" t="s">
        <v>644</v>
      </c>
      <c r="C130" s="89">
        <v>0</v>
      </c>
      <c r="D130" s="92">
        <f>E130-C130</f>
        <v>139000</v>
      </c>
      <c r="E130" s="92">
        <v>139000</v>
      </c>
      <c r="F130" s="89">
        <v>0</v>
      </c>
      <c r="G130" s="92">
        <f t="shared" si="7"/>
        <v>277000</v>
      </c>
      <c r="H130" s="89">
        <v>277000</v>
      </c>
      <c r="I130" s="89">
        <v>0</v>
      </c>
      <c r="J130" s="92">
        <f t="shared" si="8"/>
        <v>277000</v>
      </c>
      <c r="K130" s="89">
        <v>277000</v>
      </c>
    </row>
    <row r="131" spans="1:11" ht="64.5" customHeight="1" x14ac:dyDescent="0.25">
      <c r="A131" s="105" t="s">
        <v>656</v>
      </c>
      <c r="B131" s="101" t="s">
        <v>645</v>
      </c>
      <c r="C131" s="90">
        <v>0</v>
      </c>
      <c r="D131" s="91">
        <f>E131-C131</f>
        <v>139000</v>
      </c>
      <c r="E131" s="91">
        <v>139000</v>
      </c>
      <c r="F131" s="90">
        <v>0</v>
      </c>
      <c r="G131" s="91">
        <f t="shared" si="7"/>
        <v>277000</v>
      </c>
      <c r="H131" s="90">
        <v>277000</v>
      </c>
      <c r="I131" s="90">
        <v>0</v>
      </c>
      <c r="J131" s="91">
        <f t="shared" si="8"/>
        <v>277000</v>
      </c>
      <c r="K131" s="90">
        <v>277000</v>
      </c>
    </row>
    <row r="132" spans="1:11" ht="25.5" x14ac:dyDescent="0.25">
      <c r="A132" s="103" t="s">
        <v>379</v>
      </c>
      <c r="B132" s="96" t="s">
        <v>380</v>
      </c>
      <c r="C132" s="88">
        <v>241416898.16999999</v>
      </c>
      <c r="D132" s="88">
        <f t="shared" si="6"/>
        <v>-12562794.109999985</v>
      </c>
      <c r="E132" s="88">
        <v>228854104.06</v>
      </c>
      <c r="F132" s="88">
        <v>187160379.69</v>
      </c>
      <c r="G132" s="88">
        <f t="shared" si="7"/>
        <v>-24372511.770000011</v>
      </c>
      <c r="H132" s="88">
        <v>162787867.91999999</v>
      </c>
      <c r="I132" s="88">
        <v>243496224.18000001</v>
      </c>
      <c r="J132" s="88">
        <f t="shared" si="8"/>
        <v>0</v>
      </c>
      <c r="K132" s="88">
        <v>243496224.18000001</v>
      </c>
    </row>
    <row r="133" spans="1:11" ht="15.75" x14ac:dyDescent="0.25">
      <c r="A133" s="104" t="s">
        <v>381</v>
      </c>
      <c r="B133" s="97" t="s">
        <v>382</v>
      </c>
      <c r="C133" s="89">
        <v>28143900</v>
      </c>
      <c r="D133" s="92">
        <f t="shared" ref="D133:D165" si="9">E133-C133</f>
        <v>-500000</v>
      </c>
      <c r="E133" s="92">
        <v>27643900</v>
      </c>
      <c r="F133" s="89">
        <v>27193900</v>
      </c>
      <c r="G133" s="92">
        <f t="shared" ref="G133:G165" si="10">H133-F133</f>
        <v>-2000000</v>
      </c>
      <c r="H133" s="89">
        <v>25193900</v>
      </c>
      <c r="I133" s="89">
        <v>27193900</v>
      </c>
      <c r="J133" s="92">
        <f t="shared" ref="J133:J165" si="11">K133-I133</f>
        <v>0</v>
      </c>
      <c r="K133" s="89">
        <v>27193900</v>
      </c>
    </row>
    <row r="134" spans="1:11" ht="38.25" x14ac:dyDescent="0.25">
      <c r="A134" s="104" t="s">
        <v>383</v>
      </c>
      <c r="B134" s="97" t="s">
        <v>384</v>
      </c>
      <c r="C134" s="89">
        <v>27121900</v>
      </c>
      <c r="D134" s="92">
        <f t="shared" si="9"/>
        <v>-500000</v>
      </c>
      <c r="E134" s="92">
        <v>26621900</v>
      </c>
      <c r="F134" s="89">
        <v>26171900</v>
      </c>
      <c r="G134" s="92">
        <f t="shared" si="10"/>
        <v>-2000000</v>
      </c>
      <c r="H134" s="89">
        <v>24171900</v>
      </c>
      <c r="I134" s="89">
        <v>26171900</v>
      </c>
      <c r="J134" s="92">
        <f t="shared" si="11"/>
        <v>0</v>
      </c>
      <c r="K134" s="89">
        <v>26171900</v>
      </c>
    </row>
    <row r="135" spans="1:11" ht="38.25" x14ac:dyDescent="0.25">
      <c r="A135" s="105" t="s">
        <v>385</v>
      </c>
      <c r="B135" s="98" t="s">
        <v>386</v>
      </c>
      <c r="C135" s="90">
        <v>11885300</v>
      </c>
      <c r="D135" s="91">
        <f t="shared" si="9"/>
        <v>1000000</v>
      </c>
      <c r="E135" s="91">
        <v>12885300</v>
      </c>
      <c r="F135" s="90">
        <v>10885300</v>
      </c>
      <c r="G135" s="91">
        <f t="shared" si="10"/>
        <v>0</v>
      </c>
      <c r="H135" s="90">
        <v>10885300</v>
      </c>
      <c r="I135" s="90">
        <v>10885300</v>
      </c>
      <c r="J135" s="91">
        <f t="shared" si="11"/>
        <v>0</v>
      </c>
      <c r="K135" s="90">
        <v>10885300</v>
      </c>
    </row>
    <row r="136" spans="1:11" ht="25.5" x14ac:dyDescent="0.25">
      <c r="A136" s="105" t="s">
        <v>387</v>
      </c>
      <c r="B136" s="98" t="s">
        <v>388</v>
      </c>
      <c r="C136" s="90">
        <v>13286600</v>
      </c>
      <c r="D136" s="91">
        <f t="shared" si="9"/>
        <v>-500000</v>
      </c>
      <c r="E136" s="91">
        <v>12786600</v>
      </c>
      <c r="F136" s="90">
        <v>15286600</v>
      </c>
      <c r="G136" s="91">
        <f t="shared" si="10"/>
        <v>-2000000</v>
      </c>
      <c r="H136" s="90">
        <v>13286600</v>
      </c>
      <c r="I136" s="90">
        <v>15286600</v>
      </c>
      <c r="J136" s="91">
        <f t="shared" si="11"/>
        <v>0</v>
      </c>
      <c r="K136" s="90">
        <v>15286600</v>
      </c>
    </row>
    <row r="137" spans="1:11" ht="25.5" x14ac:dyDescent="0.25">
      <c r="A137" s="105" t="s">
        <v>389</v>
      </c>
      <c r="B137" s="98" t="s">
        <v>390</v>
      </c>
      <c r="C137" s="90">
        <v>1950000</v>
      </c>
      <c r="D137" s="91">
        <f t="shared" si="9"/>
        <v>-1000000</v>
      </c>
      <c r="E137" s="90">
        <v>950000</v>
      </c>
      <c r="F137" s="90">
        <v>0</v>
      </c>
      <c r="G137" s="91">
        <f t="shared" si="10"/>
        <v>0</v>
      </c>
      <c r="H137" s="90">
        <v>0</v>
      </c>
      <c r="I137" s="90">
        <v>0</v>
      </c>
      <c r="J137" s="91">
        <f t="shared" si="11"/>
        <v>0</v>
      </c>
      <c r="K137" s="90">
        <v>0</v>
      </c>
    </row>
    <row r="138" spans="1:11" ht="15.75" x14ac:dyDescent="0.25">
      <c r="A138" s="104" t="s">
        <v>395</v>
      </c>
      <c r="B138" s="97" t="s">
        <v>396</v>
      </c>
      <c r="C138" s="89">
        <v>1133500</v>
      </c>
      <c r="D138" s="92">
        <f t="shared" si="9"/>
        <v>-900000</v>
      </c>
      <c r="E138" s="89">
        <v>233500</v>
      </c>
      <c r="F138" s="89">
        <v>1133500</v>
      </c>
      <c r="G138" s="92">
        <f t="shared" si="10"/>
        <v>0</v>
      </c>
      <c r="H138" s="89">
        <v>1133500</v>
      </c>
      <c r="I138" s="89">
        <v>1820000</v>
      </c>
      <c r="J138" s="92">
        <f t="shared" si="11"/>
        <v>0</v>
      </c>
      <c r="K138" s="89">
        <v>1820000</v>
      </c>
    </row>
    <row r="139" spans="1:11" ht="25.5" x14ac:dyDescent="0.25">
      <c r="A139" s="104" t="s">
        <v>397</v>
      </c>
      <c r="B139" s="97" t="s">
        <v>398</v>
      </c>
      <c r="C139" s="89">
        <v>1133500</v>
      </c>
      <c r="D139" s="92">
        <f t="shared" si="9"/>
        <v>-900000</v>
      </c>
      <c r="E139" s="89">
        <v>233500</v>
      </c>
      <c r="F139" s="89">
        <v>1133500</v>
      </c>
      <c r="G139" s="92">
        <f t="shared" si="10"/>
        <v>0</v>
      </c>
      <c r="H139" s="89">
        <v>1133500</v>
      </c>
      <c r="I139" s="89">
        <v>1820000</v>
      </c>
      <c r="J139" s="92">
        <f t="shared" si="11"/>
        <v>0</v>
      </c>
      <c r="K139" s="89">
        <v>1820000</v>
      </c>
    </row>
    <row r="140" spans="1:11" ht="15.75" x14ac:dyDescent="0.25">
      <c r="A140" s="105" t="s">
        <v>399</v>
      </c>
      <c r="B140" s="98" t="s">
        <v>400</v>
      </c>
      <c r="C140" s="90">
        <v>1133500</v>
      </c>
      <c r="D140" s="91">
        <f t="shared" si="9"/>
        <v>-900000</v>
      </c>
      <c r="E140" s="90">
        <v>233500</v>
      </c>
      <c r="F140" s="90">
        <v>1133500</v>
      </c>
      <c r="G140" s="91">
        <f t="shared" si="10"/>
        <v>0</v>
      </c>
      <c r="H140" s="90">
        <v>1133500</v>
      </c>
      <c r="I140" s="90">
        <v>1820000</v>
      </c>
      <c r="J140" s="91">
        <f t="shared" si="11"/>
        <v>0</v>
      </c>
      <c r="K140" s="90">
        <v>1820000</v>
      </c>
    </row>
    <row r="141" spans="1:11" ht="15.75" x14ac:dyDescent="0.25">
      <c r="A141" s="104" t="s">
        <v>166</v>
      </c>
      <c r="B141" s="97" t="s">
        <v>401</v>
      </c>
      <c r="C141" s="89">
        <v>212139498.16999999</v>
      </c>
      <c r="D141" s="92">
        <f t="shared" si="9"/>
        <v>-11162794.109999985</v>
      </c>
      <c r="E141" s="89">
        <v>200976704.06</v>
      </c>
      <c r="F141" s="89">
        <v>158832979.69</v>
      </c>
      <c r="G141" s="92">
        <f t="shared" si="10"/>
        <v>-22372511.770000011</v>
      </c>
      <c r="H141" s="89">
        <v>136460467.91999999</v>
      </c>
      <c r="I141" s="89">
        <v>214482324.18000001</v>
      </c>
      <c r="J141" s="92">
        <f t="shared" si="11"/>
        <v>0</v>
      </c>
      <c r="K141" s="89">
        <v>214482324.18000001</v>
      </c>
    </row>
    <row r="142" spans="1:11" ht="25.5" x14ac:dyDescent="0.25">
      <c r="A142" s="104" t="s">
        <v>128</v>
      </c>
      <c r="B142" s="97" t="s">
        <v>402</v>
      </c>
      <c r="C142" s="89">
        <v>212139498.16999999</v>
      </c>
      <c r="D142" s="92">
        <f t="shared" si="9"/>
        <v>-11162794.109999985</v>
      </c>
      <c r="E142" s="89">
        <v>200976704.06</v>
      </c>
      <c r="F142" s="89">
        <v>158832979.69</v>
      </c>
      <c r="G142" s="92">
        <f t="shared" si="10"/>
        <v>-22372511.770000011</v>
      </c>
      <c r="H142" s="89">
        <v>136460467.91999999</v>
      </c>
      <c r="I142" s="89">
        <v>214482324.18000001</v>
      </c>
      <c r="J142" s="92">
        <f t="shared" si="11"/>
        <v>0</v>
      </c>
      <c r="K142" s="89">
        <v>214482324.18000001</v>
      </c>
    </row>
    <row r="143" spans="1:11" ht="15.75" x14ac:dyDescent="0.25">
      <c r="A143" s="105" t="s">
        <v>405</v>
      </c>
      <c r="B143" s="98" t="s">
        <v>406</v>
      </c>
      <c r="C143" s="90">
        <v>115116229.17</v>
      </c>
      <c r="D143" s="91">
        <f t="shared" si="9"/>
        <v>-10103794.510000005</v>
      </c>
      <c r="E143" s="90">
        <v>105012434.66</v>
      </c>
      <c r="F143" s="90">
        <v>59424030.689999998</v>
      </c>
      <c r="G143" s="91">
        <f t="shared" si="10"/>
        <v>-6322711.7699999958</v>
      </c>
      <c r="H143" s="90">
        <v>53101318.920000002</v>
      </c>
      <c r="I143" s="90">
        <v>115073375.18000001</v>
      </c>
      <c r="J143" s="91">
        <f t="shared" si="11"/>
        <v>0</v>
      </c>
      <c r="K143" s="90">
        <v>115073375.18000001</v>
      </c>
    </row>
    <row r="144" spans="1:11" ht="25.5" x14ac:dyDescent="0.25">
      <c r="A144" s="105" t="s">
        <v>130</v>
      </c>
      <c r="B144" s="98" t="s">
        <v>407</v>
      </c>
      <c r="C144" s="90">
        <v>16049800</v>
      </c>
      <c r="D144" s="91">
        <f t="shared" si="9"/>
        <v>-524000</v>
      </c>
      <c r="E144" s="90">
        <v>15525800</v>
      </c>
      <c r="F144" s="90">
        <v>16049800</v>
      </c>
      <c r="G144" s="91">
        <f t="shared" si="10"/>
        <v>-16049800</v>
      </c>
      <c r="H144" s="90">
        <v>0</v>
      </c>
      <c r="I144" s="90">
        <v>16049800</v>
      </c>
      <c r="J144" s="91">
        <f t="shared" si="11"/>
        <v>0</v>
      </c>
      <c r="K144" s="90">
        <v>16049800</v>
      </c>
    </row>
    <row r="145" spans="1:11" ht="15.75" x14ac:dyDescent="0.25">
      <c r="A145" s="105" t="s">
        <v>408</v>
      </c>
      <c r="B145" s="98" t="s">
        <v>409</v>
      </c>
      <c r="C145" s="90">
        <v>16179069</v>
      </c>
      <c r="D145" s="91">
        <f t="shared" si="9"/>
        <v>-600000</v>
      </c>
      <c r="E145" s="90">
        <v>15579069</v>
      </c>
      <c r="F145" s="90">
        <v>16393949</v>
      </c>
      <c r="G145" s="91">
        <f t="shared" si="10"/>
        <v>0</v>
      </c>
      <c r="H145" s="90">
        <v>16393949</v>
      </c>
      <c r="I145" s="90">
        <v>16393949</v>
      </c>
      <c r="J145" s="91">
        <f t="shared" si="11"/>
        <v>0</v>
      </c>
      <c r="K145" s="90">
        <v>16393949</v>
      </c>
    </row>
    <row r="146" spans="1:11" ht="38.25" x14ac:dyDescent="0.25">
      <c r="A146" s="105" t="s">
        <v>416</v>
      </c>
      <c r="B146" s="98" t="s">
        <v>417</v>
      </c>
      <c r="C146" s="90">
        <v>13118700</v>
      </c>
      <c r="D146" s="91">
        <f t="shared" si="9"/>
        <v>65000</v>
      </c>
      <c r="E146" s="90">
        <v>13183700</v>
      </c>
      <c r="F146" s="90">
        <v>13526000</v>
      </c>
      <c r="G146" s="91">
        <f t="shared" si="10"/>
        <v>0</v>
      </c>
      <c r="H146" s="90">
        <v>13526000</v>
      </c>
      <c r="I146" s="90">
        <v>13526000</v>
      </c>
      <c r="J146" s="91">
        <f t="shared" si="11"/>
        <v>0</v>
      </c>
      <c r="K146" s="90">
        <v>13526000</v>
      </c>
    </row>
    <row r="147" spans="1:11" ht="51" x14ac:dyDescent="0.25">
      <c r="A147" s="103" t="s">
        <v>418</v>
      </c>
      <c r="B147" s="96" t="s">
        <v>419</v>
      </c>
      <c r="C147" s="88">
        <v>27538500.399999999</v>
      </c>
      <c r="D147" s="88">
        <f t="shared" si="9"/>
        <v>13903999.600000001</v>
      </c>
      <c r="E147" s="93">
        <v>41442500</v>
      </c>
      <c r="F147" s="88">
        <v>30687500</v>
      </c>
      <c r="G147" s="88">
        <f t="shared" si="10"/>
        <v>0</v>
      </c>
      <c r="H147" s="88">
        <v>30687500</v>
      </c>
      <c r="I147" s="88">
        <v>30895500</v>
      </c>
      <c r="J147" s="88">
        <f t="shared" si="11"/>
        <v>0</v>
      </c>
      <c r="K147" s="88">
        <v>30895500</v>
      </c>
    </row>
    <row r="148" spans="1:11" ht="51" x14ac:dyDescent="0.25">
      <c r="A148" s="104" t="s">
        <v>420</v>
      </c>
      <c r="B148" s="97" t="s">
        <v>421</v>
      </c>
      <c r="C148" s="89">
        <v>13594500</v>
      </c>
      <c r="D148" s="92">
        <f t="shared" si="9"/>
        <v>9604000</v>
      </c>
      <c r="E148" s="89">
        <v>23198500</v>
      </c>
      <c r="F148" s="89">
        <v>18050500</v>
      </c>
      <c r="G148" s="92">
        <f t="shared" si="10"/>
        <v>0</v>
      </c>
      <c r="H148" s="89">
        <v>18050500</v>
      </c>
      <c r="I148" s="89">
        <v>18127500</v>
      </c>
      <c r="J148" s="92">
        <f t="shared" si="11"/>
        <v>0</v>
      </c>
      <c r="K148" s="89">
        <v>18127500</v>
      </c>
    </row>
    <row r="149" spans="1:11" ht="38.25" x14ac:dyDescent="0.25">
      <c r="A149" s="104" t="s">
        <v>422</v>
      </c>
      <c r="B149" s="97" t="s">
        <v>423</v>
      </c>
      <c r="C149" s="89">
        <v>13594500</v>
      </c>
      <c r="D149" s="92">
        <f t="shared" si="9"/>
        <v>9604000</v>
      </c>
      <c r="E149" s="89">
        <v>23198500</v>
      </c>
      <c r="F149" s="89">
        <v>17271500</v>
      </c>
      <c r="G149" s="92">
        <f t="shared" si="10"/>
        <v>0</v>
      </c>
      <c r="H149" s="89">
        <v>17271500</v>
      </c>
      <c r="I149" s="89">
        <v>17269500</v>
      </c>
      <c r="J149" s="92">
        <f t="shared" si="11"/>
        <v>0</v>
      </c>
      <c r="K149" s="89">
        <v>17269500</v>
      </c>
    </row>
    <row r="150" spans="1:11" ht="114.75" x14ac:dyDescent="0.25">
      <c r="A150" s="105" t="s">
        <v>424</v>
      </c>
      <c r="B150" s="98" t="s">
        <v>425</v>
      </c>
      <c r="C150" s="90">
        <v>8500000</v>
      </c>
      <c r="D150" s="91">
        <f t="shared" si="9"/>
        <v>1391200</v>
      </c>
      <c r="E150" s="90">
        <v>9891200</v>
      </c>
      <c r="F150" s="90">
        <v>7164000</v>
      </c>
      <c r="G150" s="91">
        <f t="shared" si="10"/>
        <v>0</v>
      </c>
      <c r="H150" s="90">
        <v>7164000</v>
      </c>
      <c r="I150" s="90">
        <v>7162000</v>
      </c>
      <c r="J150" s="91">
        <f t="shared" si="11"/>
        <v>0</v>
      </c>
      <c r="K150" s="90">
        <v>7162000</v>
      </c>
    </row>
    <row r="151" spans="1:11" ht="38.25" x14ac:dyDescent="0.25">
      <c r="A151" s="105" t="s">
        <v>426</v>
      </c>
      <c r="B151" s="98" t="s">
        <v>427</v>
      </c>
      <c r="C151" s="90">
        <v>5094500</v>
      </c>
      <c r="D151" s="91">
        <f t="shared" si="9"/>
        <v>8212800</v>
      </c>
      <c r="E151" s="90">
        <v>13307300</v>
      </c>
      <c r="F151" s="90">
        <v>10107500</v>
      </c>
      <c r="G151" s="91">
        <f t="shared" si="10"/>
        <v>0</v>
      </c>
      <c r="H151" s="90">
        <v>10107500</v>
      </c>
      <c r="I151" s="90">
        <v>10107500</v>
      </c>
      <c r="J151" s="91">
        <f t="shared" si="11"/>
        <v>0</v>
      </c>
      <c r="K151" s="90">
        <v>10107500</v>
      </c>
    </row>
    <row r="152" spans="1:11" ht="25.5" x14ac:dyDescent="0.25">
      <c r="A152" s="104" t="s">
        <v>649</v>
      </c>
      <c r="B152" s="97" t="s">
        <v>646</v>
      </c>
      <c r="C152" s="89">
        <v>0</v>
      </c>
      <c r="D152" s="92">
        <f t="shared" si="9"/>
        <v>4300000</v>
      </c>
      <c r="E152" s="89">
        <v>4300000</v>
      </c>
      <c r="F152" s="89">
        <v>0</v>
      </c>
      <c r="G152" s="92">
        <f t="shared" si="10"/>
        <v>0</v>
      </c>
      <c r="H152" s="89">
        <v>0</v>
      </c>
      <c r="I152" s="89">
        <v>0</v>
      </c>
      <c r="J152" s="92">
        <f t="shared" si="11"/>
        <v>0</v>
      </c>
      <c r="K152" s="89">
        <v>0</v>
      </c>
    </row>
    <row r="153" spans="1:11" ht="38.25" x14ac:dyDescent="0.25">
      <c r="A153" s="104" t="s">
        <v>650</v>
      </c>
      <c r="B153" s="102" t="s">
        <v>647</v>
      </c>
      <c r="C153" s="89">
        <v>0</v>
      </c>
      <c r="D153" s="92">
        <f t="shared" si="9"/>
        <v>4300000</v>
      </c>
      <c r="E153" s="89">
        <v>4300000</v>
      </c>
      <c r="F153" s="89">
        <v>0</v>
      </c>
      <c r="G153" s="92">
        <f t="shared" si="10"/>
        <v>0</v>
      </c>
      <c r="H153" s="89">
        <v>0</v>
      </c>
      <c r="I153" s="89">
        <v>0</v>
      </c>
      <c r="J153" s="92">
        <f t="shared" si="11"/>
        <v>0</v>
      </c>
      <c r="K153" s="89">
        <v>0</v>
      </c>
    </row>
    <row r="154" spans="1:11" ht="25.5" x14ac:dyDescent="0.25">
      <c r="A154" s="105" t="s">
        <v>651</v>
      </c>
      <c r="B154" s="101" t="s">
        <v>648</v>
      </c>
      <c r="C154" s="90">
        <v>0</v>
      </c>
      <c r="D154" s="91">
        <f t="shared" si="9"/>
        <v>4300000</v>
      </c>
      <c r="E154" s="90">
        <v>4300000</v>
      </c>
      <c r="F154" s="90">
        <v>0</v>
      </c>
      <c r="G154" s="91">
        <f t="shared" si="10"/>
        <v>0</v>
      </c>
      <c r="H154" s="90">
        <v>0</v>
      </c>
      <c r="I154" s="90">
        <v>0</v>
      </c>
      <c r="J154" s="91">
        <f t="shared" si="11"/>
        <v>0</v>
      </c>
      <c r="K154" s="90">
        <v>0</v>
      </c>
    </row>
    <row r="155" spans="1:11" ht="25.5" x14ac:dyDescent="0.25">
      <c r="A155" s="103" t="s">
        <v>452</v>
      </c>
      <c r="B155" s="96" t="s">
        <v>453</v>
      </c>
      <c r="C155" s="88">
        <v>75006600</v>
      </c>
      <c r="D155" s="88">
        <f t="shared" si="9"/>
        <v>8684710</v>
      </c>
      <c r="E155" s="93">
        <v>83691310</v>
      </c>
      <c r="F155" s="88">
        <v>60833700</v>
      </c>
      <c r="G155" s="88">
        <f t="shared" si="10"/>
        <v>0</v>
      </c>
      <c r="H155" s="88">
        <v>60833700</v>
      </c>
      <c r="I155" s="88">
        <v>72123700</v>
      </c>
      <c r="J155" s="88">
        <f t="shared" si="11"/>
        <v>0</v>
      </c>
      <c r="K155" s="88">
        <v>72123700</v>
      </c>
    </row>
    <row r="156" spans="1:11" ht="15.75" x14ac:dyDescent="0.25">
      <c r="A156" s="104" t="s">
        <v>460</v>
      </c>
      <c r="B156" s="97" t="s">
        <v>461</v>
      </c>
      <c r="C156" s="89">
        <v>75006500</v>
      </c>
      <c r="D156" s="92">
        <f t="shared" si="9"/>
        <v>8684710</v>
      </c>
      <c r="E156" s="89">
        <v>83691210</v>
      </c>
      <c r="F156" s="89">
        <v>60833600</v>
      </c>
      <c r="G156" s="92">
        <f t="shared" si="10"/>
        <v>0</v>
      </c>
      <c r="H156" s="89">
        <v>60833600</v>
      </c>
      <c r="I156" s="89">
        <v>72123600</v>
      </c>
      <c r="J156" s="92">
        <f t="shared" si="11"/>
        <v>0</v>
      </c>
      <c r="K156" s="89">
        <v>72123600</v>
      </c>
    </row>
    <row r="157" spans="1:11" ht="38.25" x14ac:dyDescent="0.25">
      <c r="A157" s="104" t="s">
        <v>462</v>
      </c>
      <c r="B157" s="97" t="s">
        <v>463</v>
      </c>
      <c r="C157" s="89">
        <v>75006500</v>
      </c>
      <c r="D157" s="92">
        <f t="shared" si="9"/>
        <v>8684710</v>
      </c>
      <c r="E157" s="89">
        <v>83691210</v>
      </c>
      <c r="F157" s="89">
        <v>60833600</v>
      </c>
      <c r="G157" s="92">
        <f t="shared" si="10"/>
        <v>0</v>
      </c>
      <c r="H157" s="89">
        <v>60833600</v>
      </c>
      <c r="I157" s="89">
        <v>72123600</v>
      </c>
      <c r="J157" s="92">
        <f t="shared" si="11"/>
        <v>0</v>
      </c>
      <c r="K157" s="89">
        <v>72123600</v>
      </c>
    </row>
    <row r="158" spans="1:11" ht="25.5" x14ac:dyDescent="0.25">
      <c r="A158" s="105" t="s">
        <v>464</v>
      </c>
      <c r="B158" s="98" t="s">
        <v>465</v>
      </c>
      <c r="C158" s="90">
        <v>30861600</v>
      </c>
      <c r="D158" s="91">
        <f t="shared" si="9"/>
        <v>2500000</v>
      </c>
      <c r="E158" s="90">
        <v>33361600</v>
      </c>
      <c r="F158" s="90">
        <v>22841600</v>
      </c>
      <c r="G158" s="91">
        <f t="shared" si="10"/>
        <v>0</v>
      </c>
      <c r="H158" s="90">
        <v>22841600</v>
      </c>
      <c r="I158" s="90">
        <v>21256600</v>
      </c>
      <c r="J158" s="91">
        <f t="shared" si="11"/>
        <v>0</v>
      </c>
      <c r="K158" s="90">
        <v>21256600</v>
      </c>
    </row>
    <row r="159" spans="1:11" ht="25.5" x14ac:dyDescent="0.25">
      <c r="A159" s="105" t="s">
        <v>466</v>
      </c>
      <c r="B159" s="98" t="s">
        <v>467</v>
      </c>
      <c r="C159" s="90">
        <v>9322900</v>
      </c>
      <c r="D159" s="91">
        <f t="shared" si="9"/>
        <v>3059500</v>
      </c>
      <c r="E159" s="90">
        <v>12382400</v>
      </c>
      <c r="F159" s="90">
        <v>4220000</v>
      </c>
      <c r="G159" s="91">
        <f t="shared" si="10"/>
        <v>0</v>
      </c>
      <c r="H159" s="90">
        <v>4220000</v>
      </c>
      <c r="I159" s="90">
        <v>4220000</v>
      </c>
      <c r="J159" s="91">
        <f t="shared" si="11"/>
        <v>0</v>
      </c>
      <c r="K159" s="90">
        <v>4220000</v>
      </c>
    </row>
    <row r="160" spans="1:11" ht="38.25" x14ac:dyDescent="0.25">
      <c r="A160" s="105" t="s">
        <v>470</v>
      </c>
      <c r="B160" s="98" t="s">
        <v>471</v>
      </c>
      <c r="C160" s="90">
        <v>500000</v>
      </c>
      <c r="D160" s="91">
        <f t="shared" si="9"/>
        <v>218210</v>
      </c>
      <c r="E160" s="90">
        <v>718210</v>
      </c>
      <c r="F160" s="90">
        <v>450000</v>
      </c>
      <c r="G160" s="91">
        <f t="shared" si="10"/>
        <v>0</v>
      </c>
      <c r="H160" s="90">
        <v>450000</v>
      </c>
      <c r="I160" s="90">
        <v>450000</v>
      </c>
      <c r="J160" s="91">
        <f t="shared" si="11"/>
        <v>0</v>
      </c>
      <c r="K160" s="90">
        <v>450000</v>
      </c>
    </row>
    <row r="161" spans="1:12" ht="38.25" x14ac:dyDescent="0.25">
      <c r="A161" s="105" t="s">
        <v>472</v>
      </c>
      <c r="B161" s="98" t="s">
        <v>473</v>
      </c>
      <c r="C161" s="90">
        <v>33742000</v>
      </c>
      <c r="D161" s="91">
        <f t="shared" si="9"/>
        <v>2907000</v>
      </c>
      <c r="E161" s="90">
        <v>36649000</v>
      </c>
      <c r="F161" s="90">
        <v>32637000</v>
      </c>
      <c r="G161" s="91">
        <f t="shared" si="10"/>
        <v>0</v>
      </c>
      <c r="H161" s="90">
        <v>32637000</v>
      </c>
      <c r="I161" s="90">
        <v>45512000</v>
      </c>
      <c r="J161" s="91">
        <f t="shared" si="11"/>
        <v>0</v>
      </c>
      <c r="K161" s="90">
        <v>45512000</v>
      </c>
    </row>
    <row r="162" spans="1:12" ht="25.5" x14ac:dyDescent="0.25">
      <c r="A162" s="103" t="s">
        <v>474</v>
      </c>
      <c r="B162" s="96" t="s">
        <v>475</v>
      </c>
      <c r="C162" s="88">
        <v>64055108.299999997</v>
      </c>
      <c r="D162" s="88">
        <f t="shared" si="9"/>
        <v>-202500</v>
      </c>
      <c r="E162" s="88">
        <v>63852608.299999997</v>
      </c>
      <c r="F162" s="88">
        <v>50766300</v>
      </c>
      <c r="G162" s="88">
        <f t="shared" si="10"/>
        <v>0</v>
      </c>
      <c r="H162" s="88">
        <v>50766300</v>
      </c>
      <c r="I162" s="88">
        <v>54320371.5</v>
      </c>
      <c r="J162" s="88">
        <f t="shared" si="11"/>
        <v>28.5</v>
      </c>
      <c r="K162" s="88">
        <v>54320400</v>
      </c>
    </row>
    <row r="163" spans="1:12" ht="51" x14ac:dyDescent="0.25">
      <c r="A163" s="104" t="s">
        <v>486</v>
      </c>
      <c r="B163" s="97" t="s">
        <v>487</v>
      </c>
      <c r="C163" s="89">
        <v>15571723.5</v>
      </c>
      <c r="D163" s="92">
        <f t="shared" si="9"/>
        <v>-202523.5</v>
      </c>
      <c r="E163" s="89">
        <v>15369200</v>
      </c>
      <c r="F163" s="89">
        <v>2342500</v>
      </c>
      <c r="G163" s="92">
        <f t="shared" si="10"/>
        <v>0</v>
      </c>
      <c r="H163" s="89">
        <v>2342500</v>
      </c>
      <c r="I163" s="89">
        <v>5896571.5</v>
      </c>
      <c r="J163" s="92">
        <f t="shared" si="11"/>
        <v>28.5</v>
      </c>
      <c r="K163" s="89">
        <v>5896600</v>
      </c>
    </row>
    <row r="164" spans="1:12" ht="15.75" x14ac:dyDescent="0.25">
      <c r="A164" s="104" t="s">
        <v>488</v>
      </c>
      <c r="B164" s="97" t="s">
        <v>489</v>
      </c>
      <c r="C164" s="89">
        <v>1532000</v>
      </c>
      <c r="D164" s="92">
        <f t="shared" si="9"/>
        <v>22500</v>
      </c>
      <c r="E164" s="89">
        <v>1554500</v>
      </c>
      <c r="F164" s="89">
        <v>1502000</v>
      </c>
      <c r="G164" s="92">
        <f t="shared" si="10"/>
        <v>0</v>
      </c>
      <c r="H164" s="89">
        <v>1502000</v>
      </c>
      <c r="I164" s="89">
        <v>1302000</v>
      </c>
      <c r="J164" s="92">
        <f t="shared" si="11"/>
        <v>0</v>
      </c>
      <c r="K164" s="89">
        <v>1302000</v>
      </c>
    </row>
    <row r="165" spans="1:12" ht="76.5" x14ac:dyDescent="0.25">
      <c r="A165" s="105" t="s">
        <v>492</v>
      </c>
      <c r="B165" s="98" t="s">
        <v>493</v>
      </c>
      <c r="C165" s="90">
        <v>252000</v>
      </c>
      <c r="D165" s="91">
        <f t="shared" si="9"/>
        <v>22500</v>
      </c>
      <c r="E165" s="90">
        <v>274500</v>
      </c>
      <c r="F165" s="90">
        <v>252000</v>
      </c>
      <c r="G165" s="91">
        <f t="shared" si="10"/>
        <v>0</v>
      </c>
      <c r="H165" s="90">
        <v>252000</v>
      </c>
      <c r="I165" s="90">
        <v>252000</v>
      </c>
      <c r="J165" s="91">
        <f t="shared" si="11"/>
        <v>0</v>
      </c>
      <c r="K165" s="90">
        <v>252000</v>
      </c>
    </row>
    <row r="166" spans="1:12" ht="15.75" x14ac:dyDescent="0.25">
      <c r="A166" s="104" t="s">
        <v>506</v>
      </c>
      <c r="B166" s="97" t="s">
        <v>507</v>
      </c>
      <c r="C166" s="89">
        <v>13299223.5</v>
      </c>
      <c r="D166" s="92">
        <f t="shared" ref="D166:D201" si="12">E166-C166</f>
        <v>-225023.5</v>
      </c>
      <c r="E166" s="89">
        <v>13074200</v>
      </c>
      <c r="F166" s="89">
        <v>0</v>
      </c>
      <c r="G166" s="92">
        <f t="shared" ref="G166:G202" si="13">H166-F166</f>
        <v>0</v>
      </c>
      <c r="H166" s="89">
        <v>0</v>
      </c>
      <c r="I166" s="89">
        <v>3754071.5</v>
      </c>
      <c r="J166" s="92">
        <f t="shared" ref="J166:J202" si="14">K166-I166</f>
        <v>28.5</v>
      </c>
      <c r="K166" s="89">
        <v>3754100</v>
      </c>
    </row>
    <row r="167" spans="1:12" ht="114.75" x14ac:dyDescent="0.25">
      <c r="A167" s="105" t="s">
        <v>514</v>
      </c>
      <c r="B167" s="98" t="s">
        <v>515</v>
      </c>
      <c r="C167" s="90">
        <v>344900</v>
      </c>
      <c r="D167" s="91">
        <f t="shared" si="12"/>
        <v>-225000</v>
      </c>
      <c r="E167" s="90">
        <v>119900</v>
      </c>
      <c r="F167" s="90">
        <v>0</v>
      </c>
      <c r="G167" s="91">
        <f t="shared" si="13"/>
        <v>0</v>
      </c>
      <c r="H167" s="90">
        <v>0</v>
      </c>
      <c r="I167" s="90">
        <v>0</v>
      </c>
      <c r="J167" s="91">
        <f t="shared" si="14"/>
        <v>0</v>
      </c>
      <c r="K167" s="90">
        <v>0</v>
      </c>
    </row>
    <row r="168" spans="1:12" ht="25.5" x14ac:dyDescent="0.25">
      <c r="A168" s="103" t="s">
        <v>520</v>
      </c>
      <c r="B168" s="96" t="s">
        <v>521</v>
      </c>
      <c r="C168" s="88">
        <v>894000</v>
      </c>
      <c r="D168" s="88">
        <f t="shared" si="12"/>
        <v>-400000</v>
      </c>
      <c r="E168" s="93">
        <v>494000</v>
      </c>
      <c r="F168" s="88">
        <v>494000</v>
      </c>
      <c r="G168" s="88">
        <f t="shared" si="13"/>
        <v>0</v>
      </c>
      <c r="H168" s="88">
        <v>494000</v>
      </c>
      <c r="I168" s="88">
        <v>494000</v>
      </c>
      <c r="J168" s="88">
        <f t="shared" si="14"/>
        <v>0</v>
      </c>
      <c r="K168" s="88">
        <v>494000</v>
      </c>
    </row>
    <row r="169" spans="1:12" ht="25.5" x14ac:dyDescent="0.25">
      <c r="A169" s="104" t="s">
        <v>522</v>
      </c>
      <c r="B169" s="97" t="s">
        <v>523</v>
      </c>
      <c r="C169" s="89">
        <v>400000</v>
      </c>
      <c r="D169" s="92">
        <f t="shared" si="12"/>
        <v>-400000</v>
      </c>
      <c r="E169" s="89">
        <v>0</v>
      </c>
      <c r="F169" s="89">
        <v>0</v>
      </c>
      <c r="G169" s="92">
        <f t="shared" si="13"/>
        <v>0</v>
      </c>
      <c r="H169" s="89">
        <v>0</v>
      </c>
      <c r="I169" s="89">
        <v>0</v>
      </c>
      <c r="J169" s="92">
        <f t="shared" si="14"/>
        <v>0</v>
      </c>
      <c r="K169" s="89">
        <v>0</v>
      </c>
    </row>
    <row r="170" spans="1:12" ht="38.25" x14ac:dyDescent="0.25">
      <c r="A170" s="104" t="s">
        <v>524</v>
      </c>
      <c r="B170" s="97" t="s">
        <v>525</v>
      </c>
      <c r="C170" s="89">
        <v>400000</v>
      </c>
      <c r="D170" s="92">
        <f t="shared" si="12"/>
        <v>-400000</v>
      </c>
      <c r="E170" s="94">
        <v>0</v>
      </c>
      <c r="F170" s="89">
        <v>0</v>
      </c>
      <c r="G170" s="92">
        <f t="shared" si="13"/>
        <v>0</v>
      </c>
      <c r="H170" s="89">
        <v>0</v>
      </c>
      <c r="I170" s="89">
        <v>0</v>
      </c>
      <c r="J170" s="92">
        <f t="shared" si="14"/>
        <v>0</v>
      </c>
      <c r="K170" s="89">
        <v>0</v>
      </c>
    </row>
    <row r="171" spans="1:12" ht="63.75" x14ac:dyDescent="0.25">
      <c r="A171" s="105" t="s">
        <v>526</v>
      </c>
      <c r="B171" s="98" t="s">
        <v>527</v>
      </c>
      <c r="C171" s="90">
        <v>400000</v>
      </c>
      <c r="D171" s="91">
        <f t="shared" si="12"/>
        <v>-400000</v>
      </c>
      <c r="E171" s="95">
        <v>0</v>
      </c>
      <c r="F171" s="90">
        <v>0</v>
      </c>
      <c r="G171" s="91">
        <f t="shared" si="13"/>
        <v>0</v>
      </c>
      <c r="H171" s="90">
        <v>0</v>
      </c>
      <c r="I171" s="90">
        <v>0</v>
      </c>
      <c r="J171" s="91">
        <f t="shared" si="14"/>
        <v>0</v>
      </c>
      <c r="K171" s="90">
        <v>0</v>
      </c>
    </row>
    <row r="172" spans="1:12" ht="25.5" x14ac:dyDescent="0.25">
      <c r="A172" s="103" t="s">
        <v>534</v>
      </c>
      <c r="B172" s="96" t="s">
        <v>535</v>
      </c>
      <c r="C172" s="88">
        <v>408227670</v>
      </c>
      <c r="D172" s="88">
        <f t="shared" si="12"/>
        <v>121758652.73000002</v>
      </c>
      <c r="E172" s="88">
        <v>529986322.73000002</v>
      </c>
      <c r="F172" s="88">
        <v>523664660</v>
      </c>
      <c r="G172" s="88">
        <f t="shared" si="13"/>
        <v>199577321.12</v>
      </c>
      <c r="H172" s="88">
        <v>723241981.12</v>
      </c>
      <c r="I172" s="88">
        <v>114904900</v>
      </c>
      <c r="J172" s="88">
        <f t="shared" si="14"/>
        <v>0</v>
      </c>
      <c r="K172" s="88">
        <v>114904900</v>
      </c>
    </row>
    <row r="173" spans="1:12" ht="15.75" x14ac:dyDescent="0.25">
      <c r="A173" s="104" t="s">
        <v>536</v>
      </c>
      <c r="B173" s="97" t="s">
        <v>537</v>
      </c>
      <c r="C173" s="89">
        <v>263077010</v>
      </c>
      <c r="D173" s="92">
        <f t="shared" si="12"/>
        <v>71009090</v>
      </c>
      <c r="E173" s="89">
        <v>334086100</v>
      </c>
      <c r="F173" s="89">
        <v>393557630</v>
      </c>
      <c r="G173" s="92">
        <f t="shared" si="13"/>
        <v>248009770</v>
      </c>
      <c r="H173" s="89">
        <v>641567400</v>
      </c>
      <c r="I173" s="89">
        <v>17143800</v>
      </c>
      <c r="J173" s="92">
        <f t="shared" si="14"/>
        <v>-1850000</v>
      </c>
      <c r="K173" s="89">
        <v>15293800</v>
      </c>
      <c r="L173" s="86"/>
    </row>
    <row r="174" spans="1:12" ht="38.25" x14ac:dyDescent="0.25">
      <c r="A174" s="104" t="s">
        <v>538</v>
      </c>
      <c r="B174" s="97" t="s">
        <v>539</v>
      </c>
      <c r="C174" s="89">
        <v>123221050</v>
      </c>
      <c r="D174" s="92">
        <f t="shared" si="12"/>
        <v>71009050</v>
      </c>
      <c r="E174" s="89">
        <v>194230100</v>
      </c>
      <c r="F174" s="89">
        <v>43557630</v>
      </c>
      <c r="G174" s="92">
        <f t="shared" si="13"/>
        <v>248009770</v>
      </c>
      <c r="H174" s="89">
        <v>291567400</v>
      </c>
      <c r="I174" s="89">
        <v>17143800</v>
      </c>
      <c r="J174" s="92">
        <f t="shared" si="14"/>
        <v>-1850000</v>
      </c>
      <c r="K174" s="89">
        <v>15293800</v>
      </c>
    </row>
    <row r="175" spans="1:12" ht="25.5" x14ac:dyDescent="0.25">
      <c r="A175" s="105" t="s">
        <v>540</v>
      </c>
      <c r="B175" s="98" t="s">
        <v>541</v>
      </c>
      <c r="C175" s="90">
        <v>1500000</v>
      </c>
      <c r="D175" s="91">
        <f t="shared" si="12"/>
        <v>5163000</v>
      </c>
      <c r="E175" s="90">
        <v>6663000</v>
      </c>
      <c r="F175" s="90">
        <v>1500000</v>
      </c>
      <c r="G175" s="91">
        <f t="shared" si="13"/>
        <v>0</v>
      </c>
      <c r="H175" s="90">
        <v>1500000</v>
      </c>
      <c r="I175" s="90">
        <v>1500000</v>
      </c>
      <c r="J175" s="91">
        <f t="shared" si="14"/>
        <v>0</v>
      </c>
      <c r="K175" s="90">
        <v>1500000</v>
      </c>
    </row>
    <row r="176" spans="1:12" ht="25.5" x14ac:dyDescent="0.25">
      <c r="A176" s="105" t="s">
        <v>546</v>
      </c>
      <c r="B176" s="98" t="s">
        <v>547</v>
      </c>
      <c r="C176" s="90">
        <v>0</v>
      </c>
      <c r="D176" s="91">
        <f t="shared" si="12"/>
        <v>0</v>
      </c>
      <c r="E176" s="90">
        <v>0</v>
      </c>
      <c r="F176" s="90">
        <v>0</v>
      </c>
      <c r="G176" s="91">
        <f t="shared" si="13"/>
        <v>0</v>
      </c>
      <c r="H176" s="90">
        <v>0</v>
      </c>
      <c r="I176" s="90">
        <v>1850000</v>
      </c>
      <c r="J176" s="91">
        <f t="shared" si="14"/>
        <v>-1850000</v>
      </c>
      <c r="K176" s="90">
        <v>0</v>
      </c>
    </row>
    <row r="177" spans="1:11" ht="25.5" x14ac:dyDescent="0.25">
      <c r="A177" s="105" t="s">
        <v>657</v>
      </c>
      <c r="B177" s="98" t="s">
        <v>658</v>
      </c>
      <c r="C177" s="90">
        <v>0</v>
      </c>
      <c r="D177" s="91">
        <f t="shared" si="12"/>
        <v>1499500</v>
      </c>
      <c r="E177" s="90">
        <v>1499500</v>
      </c>
      <c r="F177" s="90">
        <v>0</v>
      </c>
      <c r="G177" s="91">
        <f t="shared" si="13"/>
        <v>6775000</v>
      </c>
      <c r="H177" s="90">
        <v>6775000</v>
      </c>
      <c r="I177" s="90">
        <v>0</v>
      </c>
      <c r="J177" s="91">
        <f t="shared" si="14"/>
        <v>0</v>
      </c>
      <c r="K177" s="90">
        <v>0</v>
      </c>
    </row>
    <row r="178" spans="1:11" ht="15.75" x14ac:dyDescent="0.25">
      <c r="A178" s="105" t="s">
        <v>552</v>
      </c>
      <c r="B178" s="98" t="s">
        <v>553</v>
      </c>
      <c r="C178" s="90">
        <v>94309730</v>
      </c>
      <c r="D178" s="91">
        <f t="shared" si="12"/>
        <v>50397970</v>
      </c>
      <c r="E178" s="90">
        <v>144707700</v>
      </c>
      <c r="F178" s="90">
        <v>32057630</v>
      </c>
      <c r="G178" s="91">
        <f t="shared" si="13"/>
        <v>241234670</v>
      </c>
      <c r="H178" s="90">
        <v>273292300</v>
      </c>
      <c r="I178" s="90">
        <v>0</v>
      </c>
      <c r="J178" s="91">
        <f t="shared" si="14"/>
        <v>0</v>
      </c>
      <c r="K178" s="90">
        <v>0</v>
      </c>
    </row>
    <row r="179" spans="1:11" ht="15.75" x14ac:dyDescent="0.25">
      <c r="A179" s="105" t="s">
        <v>554</v>
      </c>
      <c r="B179" s="98" t="s">
        <v>555</v>
      </c>
      <c r="C179" s="90">
        <v>2796420</v>
      </c>
      <c r="D179" s="91">
        <f t="shared" si="12"/>
        <v>13948580</v>
      </c>
      <c r="E179" s="90">
        <v>16745000</v>
      </c>
      <c r="F179" s="90">
        <v>0</v>
      </c>
      <c r="G179" s="91">
        <f t="shared" si="13"/>
        <v>0</v>
      </c>
      <c r="H179" s="90">
        <v>0</v>
      </c>
      <c r="I179" s="90">
        <v>0</v>
      </c>
      <c r="J179" s="91">
        <f t="shared" si="14"/>
        <v>0</v>
      </c>
      <c r="K179" s="90">
        <v>0</v>
      </c>
    </row>
    <row r="180" spans="1:11" ht="38.25" x14ac:dyDescent="0.25">
      <c r="A180" s="105" t="s">
        <v>558</v>
      </c>
      <c r="B180" s="98" t="s">
        <v>559</v>
      </c>
      <c r="C180" s="90">
        <v>131290350</v>
      </c>
      <c r="D180" s="91">
        <v>0</v>
      </c>
      <c r="E180" s="90">
        <v>131290400</v>
      </c>
      <c r="F180" s="90">
        <v>236813930</v>
      </c>
      <c r="G180" s="91">
        <f t="shared" si="13"/>
        <v>-30</v>
      </c>
      <c r="H180" s="90">
        <v>236813900</v>
      </c>
      <c r="I180" s="90">
        <v>0</v>
      </c>
      <c r="J180" s="91">
        <f t="shared" si="14"/>
        <v>0</v>
      </c>
      <c r="K180" s="90">
        <v>0</v>
      </c>
    </row>
    <row r="181" spans="1:11" ht="15.75" x14ac:dyDescent="0.25">
      <c r="A181" s="104" t="s">
        <v>562</v>
      </c>
      <c r="B181" s="97" t="s">
        <v>563</v>
      </c>
      <c r="C181" s="89">
        <v>140114660</v>
      </c>
      <c r="D181" s="92">
        <f t="shared" si="12"/>
        <v>54275640</v>
      </c>
      <c r="E181" s="89">
        <v>194390300</v>
      </c>
      <c r="F181" s="89">
        <v>124843030</v>
      </c>
      <c r="G181" s="92">
        <f t="shared" si="13"/>
        <v>-48432430</v>
      </c>
      <c r="H181" s="89">
        <v>76410600</v>
      </c>
      <c r="I181" s="89">
        <v>92497100</v>
      </c>
      <c r="J181" s="92">
        <f t="shared" si="14"/>
        <v>1850000</v>
      </c>
      <c r="K181" s="89">
        <v>94347100</v>
      </c>
    </row>
    <row r="182" spans="1:11" ht="25.5" x14ac:dyDescent="0.25">
      <c r="A182" s="104" t="s">
        <v>564</v>
      </c>
      <c r="B182" s="97" t="s">
        <v>565</v>
      </c>
      <c r="C182" s="89">
        <v>136593610</v>
      </c>
      <c r="D182" s="92">
        <f t="shared" si="12"/>
        <v>27906190</v>
      </c>
      <c r="E182" s="89">
        <v>164499800</v>
      </c>
      <c r="F182" s="89">
        <v>105446400</v>
      </c>
      <c r="G182" s="92">
        <f t="shared" si="13"/>
        <v>-29035800</v>
      </c>
      <c r="H182" s="89">
        <v>76410600</v>
      </c>
      <c r="I182" s="89">
        <v>92497100</v>
      </c>
      <c r="J182" s="92">
        <f t="shared" si="14"/>
        <v>1850000</v>
      </c>
      <c r="K182" s="89">
        <v>94347100</v>
      </c>
    </row>
    <row r="183" spans="1:11" ht="38.25" x14ac:dyDescent="0.25">
      <c r="A183" s="105" t="s">
        <v>566</v>
      </c>
      <c r="B183" s="98" t="s">
        <v>567</v>
      </c>
      <c r="C183" s="90">
        <v>124655420</v>
      </c>
      <c r="D183" s="91">
        <f t="shared" si="12"/>
        <v>20692880</v>
      </c>
      <c r="E183" s="90">
        <v>145348300</v>
      </c>
      <c r="F183" s="90">
        <v>105446400</v>
      </c>
      <c r="G183" s="91">
        <f t="shared" si="13"/>
        <v>-29035800</v>
      </c>
      <c r="H183" s="90">
        <v>76410600</v>
      </c>
      <c r="I183" s="90">
        <v>92497100</v>
      </c>
      <c r="J183" s="91">
        <f t="shared" si="14"/>
        <v>0</v>
      </c>
      <c r="K183" s="90">
        <v>92497100</v>
      </c>
    </row>
    <row r="184" spans="1:11" ht="25.5" x14ac:dyDescent="0.25">
      <c r="A184" s="105" t="s">
        <v>546</v>
      </c>
      <c r="B184" s="98" t="s">
        <v>659</v>
      </c>
      <c r="C184" s="90">
        <v>0</v>
      </c>
      <c r="D184" s="91">
        <f t="shared" si="12"/>
        <v>0</v>
      </c>
      <c r="E184" s="90">
        <v>0</v>
      </c>
      <c r="F184" s="90">
        <v>0</v>
      </c>
      <c r="G184" s="91">
        <f t="shared" si="13"/>
        <v>0</v>
      </c>
      <c r="H184" s="90">
        <v>0</v>
      </c>
      <c r="I184" s="90">
        <v>0</v>
      </c>
      <c r="J184" s="91">
        <f t="shared" si="14"/>
        <v>1850000</v>
      </c>
      <c r="K184" s="90">
        <v>1850000</v>
      </c>
    </row>
    <row r="185" spans="1:11" ht="15.75" x14ac:dyDescent="0.25">
      <c r="A185" s="105" t="s">
        <v>660</v>
      </c>
      <c r="B185" s="98" t="s">
        <v>661</v>
      </c>
      <c r="C185" s="90">
        <v>0</v>
      </c>
      <c r="D185" s="91">
        <f t="shared" si="12"/>
        <v>3507900</v>
      </c>
      <c r="E185" s="90">
        <v>3507900</v>
      </c>
      <c r="F185" s="90">
        <v>0</v>
      </c>
      <c r="G185" s="91">
        <f t="shared" si="13"/>
        <v>0</v>
      </c>
      <c r="H185" s="90">
        <v>0</v>
      </c>
      <c r="I185" s="90">
        <v>0</v>
      </c>
      <c r="J185" s="91">
        <f t="shared" si="14"/>
        <v>0</v>
      </c>
      <c r="K185" s="90">
        <v>0</v>
      </c>
    </row>
    <row r="186" spans="1:11" ht="25.5" x14ac:dyDescent="0.25">
      <c r="A186" s="105" t="s">
        <v>570</v>
      </c>
      <c r="B186" s="98" t="s">
        <v>571</v>
      </c>
      <c r="C186" s="90">
        <v>7084290</v>
      </c>
      <c r="D186" s="91">
        <f t="shared" si="12"/>
        <v>3705410</v>
      </c>
      <c r="E186" s="90">
        <v>10789700</v>
      </c>
      <c r="F186" s="90">
        <v>0</v>
      </c>
      <c r="G186" s="91">
        <f t="shared" si="13"/>
        <v>0</v>
      </c>
      <c r="H186" s="90">
        <v>0</v>
      </c>
      <c r="I186" s="90">
        <v>0</v>
      </c>
      <c r="J186" s="91">
        <f t="shared" si="14"/>
        <v>0</v>
      </c>
      <c r="K186" s="90">
        <v>0</v>
      </c>
    </row>
    <row r="187" spans="1:11" ht="25.5" x14ac:dyDescent="0.25">
      <c r="A187" s="104" t="s">
        <v>556</v>
      </c>
      <c r="B187" s="97" t="s">
        <v>572</v>
      </c>
      <c r="C187" s="89">
        <v>3521050</v>
      </c>
      <c r="D187" s="92">
        <f t="shared" si="12"/>
        <v>26369450</v>
      </c>
      <c r="E187" s="89">
        <v>29890500</v>
      </c>
      <c r="F187" s="89">
        <v>19396630</v>
      </c>
      <c r="G187" s="92">
        <f t="shared" si="13"/>
        <v>-19396630</v>
      </c>
      <c r="H187" s="89">
        <v>0</v>
      </c>
      <c r="I187" s="89">
        <v>0</v>
      </c>
      <c r="J187" s="92">
        <f t="shared" si="14"/>
        <v>0</v>
      </c>
      <c r="K187" s="89">
        <v>0</v>
      </c>
    </row>
    <row r="188" spans="1:11" ht="15.75" x14ac:dyDescent="0.25">
      <c r="A188" s="105" t="s">
        <v>573</v>
      </c>
      <c r="B188" s="98" t="s">
        <v>574</v>
      </c>
      <c r="C188" s="90">
        <v>3521050</v>
      </c>
      <c r="D188" s="91">
        <f t="shared" si="12"/>
        <v>26369450</v>
      </c>
      <c r="E188" s="90">
        <v>29890500</v>
      </c>
      <c r="F188" s="90">
        <v>19396630</v>
      </c>
      <c r="G188" s="91">
        <f t="shared" si="13"/>
        <v>-19396630</v>
      </c>
      <c r="H188" s="90">
        <v>0</v>
      </c>
      <c r="I188" s="90">
        <v>0</v>
      </c>
      <c r="J188" s="91">
        <f t="shared" si="14"/>
        <v>0</v>
      </c>
      <c r="K188" s="90">
        <v>0</v>
      </c>
    </row>
    <row r="189" spans="1:11" ht="25.5" x14ac:dyDescent="0.25">
      <c r="A189" s="104" t="s">
        <v>575</v>
      </c>
      <c r="B189" s="97" t="s">
        <v>576</v>
      </c>
      <c r="C189" s="89">
        <v>4328000</v>
      </c>
      <c r="D189" s="92">
        <f t="shared" si="12"/>
        <v>-3526000</v>
      </c>
      <c r="E189" s="89">
        <v>802000</v>
      </c>
      <c r="F189" s="89">
        <v>4556000</v>
      </c>
      <c r="G189" s="92">
        <f t="shared" si="13"/>
        <v>0</v>
      </c>
      <c r="H189" s="89">
        <v>4556000</v>
      </c>
      <c r="I189" s="89">
        <v>4556000</v>
      </c>
      <c r="J189" s="92">
        <f t="shared" si="14"/>
        <v>0</v>
      </c>
      <c r="K189" s="89">
        <v>4556000</v>
      </c>
    </row>
    <row r="190" spans="1:11" ht="25.5" x14ac:dyDescent="0.25">
      <c r="A190" s="104" t="s">
        <v>577</v>
      </c>
      <c r="B190" s="97" t="s">
        <v>578</v>
      </c>
      <c r="C190" s="89">
        <v>4328000</v>
      </c>
      <c r="D190" s="92">
        <f t="shared" si="12"/>
        <v>-3526000</v>
      </c>
      <c r="E190" s="89">
        <v>802000</v>
      </c>
      <c r="F190" s="89">
        <v>4556000</v>
      </c>
      <c r="G190" s="92">
        <f t="shared" si="13"/>
        <v>0</v>
      </c>
      <c r="H190" s="89">
        <v>4556000</v>
      </c>
      <c r="I190" s="89">
        <v>4556000</v>
      </c>
      <c r="J190" s="92">
        <f t="shared" si="14"/>
        <v>0</v>
      </c>
      <c r="K190" s="89">
        <v>4556000</v>
      </c>
    </row>
    <row r="191" spans="1:11" ht="25.5" x14ac:dyDescent="0.25">
      <c r="A191" s="105" t="s">
        <v>579</v>
      </c>
      <c r="B191" s="98" t="s">
        <v>580</v>
      </c>
      <c r="C191" s="90">
        <v>300000</v>
      </c>
      <c r="D191" s="91">
        <f t="shared" si="12"/>
        <v>-300000</v>
      </c>
      <c r="E191" s="90">
        <v>0</v>
      </c>
      <c r="F191" s="90">
        <v>300000</v>
      </c>
      <c r="G191" s="91">
        <f t="shared" si="13"/>
        <v>0</v>
      </c>
      <c r="H191" s="90">
        <v>300000</v>
      </c>
      <c r="I191" s="90">
        <v>300000</v>
      </c>
      <c r="J191" s="91">
        <f t="shared" si="14"/>
        <v>0</v>
      </c>
      <c r="K191" s="90">
        <v>300000</v>
      </c>
    </row>
    <row r="192" spans="1:11" ht="15.75" x14ac:dyDescent="0.25">
      <c r="A192" s="105" t="s">
        <v>581</v>
      </c>
      <c r="B192" s="98" t="s">
        <v>582</v>
      </c>
      <c r="C192" s="90">
        <v>4028000</v>
      </c>
      <c r="D192" s="91">
        <f t="shared" si="12"/>
        <v>-3226000</v>
      </c>
      <c r="E192" s="90">
        <v>802000</v>
      </c>
      <c r="F192" s="90">
        <v>4256000</v>
      </c>
      <c r="G192" s="91">
        <f t="shared" si="13"/>
        <v>0</v>
      </c>
      <c r="H192" s="90">
        <v>4256000</v>
      </c>
      <c r="I192" s="90">
        <v>4256000</v>
      </c>
      <c r="J192" s="91">
        <f t="shared" si="14"/>
        <v>0</v>
      </c>
      <c r="K192" s="90">
        <v>4256000</v>
      </c>
    </row>
    <row r="193" spans="1:11" ht="25.5" x14ac:dyDescent="0.25">
      <c r="A193" s="103" t="s">
        <v>587</v>
      </c>
      <c r="B193" s="96" t="s">
        <v>588</v>
      </c>
      <c r="C193" s="88">
        <v>12743697.029999999</v>
      </c>
      <c r="D193" s="88">
        <f t="shared" si="12"/>
        <v>7394439.9700000007</v>
      </c>
      <c r="E193" s="88">
        <v>20138137</v>
      </c>
      <c r="F193" s="88">
        <v>9811020</v>
      </c>
      <c r="G193" s="88">
        <f t="shared" si="13"/>
        <v>0</v>
      </c>
      <c r="H193" s="88">
        <v>9811020</v>
      </c>
      <c r="I193" s="88">
        <v>9811020</v>
      </c>
      <c r="J193" s="88">
        <f t="shared" si="14"/>
        <v>0</v>
      </c>
      <c r="K193" s="88">
        <v>9811020</v>
      </c>
    </row>
    <row r="194" spans="1:11" ht="25.5" x14ac:dyDescent="0.25">
      <c r="A194" s="104" t="s">
        <v>589</v>
      </c>
      <c r="B194" s="97" t="s">
        <v>590</v>
      </c>
      <c r="C194" s="89">
        <v>1825560</v>
      </c>
      <c r="D194" s="92">
        <f t="shared" si="12"/>
        <v>7394440</v>
      </c>
      <c r="E194" s="89">
        <v>9220000</v>
      </c>
      <c r="F194" s="89">
        <v>0</v>
      </c>
      <c r="G194" s="92">
        <f t="shared" si="13"/>
        <v>0</v>
      </c>
      <c r="H194" s="89">
        <v>0</v>
      </c>
      <c r="I194" s="89">
        <v>0</v>
      </c>
      <c r="J194" s="92">
        <f t="shared" si="14"/>
        <v>0</v>
      </c>
      <c r="K194" s="89">
        <v>0</v>
      </c>
    </row>
    <row r="195" spans="1:11" ht="25.5" x14ac:dyDescent="0.25">
      <c r="A195" s="104" t="s">
        <v>591</v>
      </c>
      <c r="B195" s="97" t="s">
        <v>592</v>
      </c>
      <c r="C195" s="89">
        <v>1825560</v>
      </c>
      <c r="D195" s="92">
        <f t="shared" si="12"/>
        <v>7394440</v>
      </c>
      <c r="E195" s="89">
        <v>9220000</v>
      </c>
      <c r="F195" s="89">
        <v>0</v>
      </c>
      <c r="G195" s="92">
        <f t="shared" si="13"/>
        <v>0</v>
      </c>
      <c r="H195" s="89">
        <v>0</v>
      </c>
      <c r="I195" s="89">
        <v>0</v>
      </c>
      <c r="J195" s="92">
        <f t="shared" si="14"/>
        <v>0</v>
      </c>
      <c r="K195" s="89">
        <v>0</v>
      </c>
    </row>
    <row r="196" spans="1:11" ht="25.5" x14ac:dyDescent="0.25">
      <c r="A196" s="105" t="s">
        <v>593</v>
      </c>
      <c r="B196" s="98" t="s">
        <v>594</v>
      </c>
      <c r="C196" s="90">
        <v>1825560</v>
      </c>
      <c r="D196" s="91">
        <f t="shared" si="12"/>
        <v>7394440</v>
      </c>
      <c r="E196" s="90">
        <v>9220000</v>
      </c>
      <c r="F196" s="90">
        <v>0</v>
      </c>
      <c r="G196" s="91">
        <f t="shared" si="13"/>
        <v>0</v>
      </c>
      <c r="H196" s="90">
        <v>0</v>
      </c>
      <c r="I196" s="90">
        <v>0</v>
      </c>
      <c r="J196" s="91">
        <f t="shared" si="14"/>
        <v>0</v>
      </c>
      <c r="K196" s="90">
        <v>0</v>
      </c>
    </row>
    <row r="197" spans="1:11" ht="15.75" x14ac:dyDescent="0.25">
      <c r="A197" s="103" t="s">
        <v>609</v>
      </c>
      <c r="B197" s="96" t="s">
        <v>610</v>
      </c>
      <c r="C197" s="88">
        <v>23923876.18</v>
      </c>
      <c r="D197" s="88">
        <f t="shared" si="12"/>
        <v>73372843.419999987</v>
      </c>
      <c r="E197" s="88">
        <v>97296719.599999994</v>
      </c>
      <c r="F197" s="88">
        <v>1000000</v>
      </c>
      <c r="G197" s="88">
        <f t="shared" si="13"/>
        <v>0</v>
      </c>
      <c r="H197" s="88">
        <v>1000000</v>
      </c>
      <c r="I197" s="88">
        <v>1000000</v>
      </c>
      <c r="J197" s="88">
        <f t="shared" si="14"/>
        <v>0</v>
      </c>
      <c r="K197" s="88">
        <v>1000000</v>
      </c>
    </row>
    <row r="198" spans="1:11" ht="15.75" x14ac:dyDescent="0.25">
      <c r="A198" s="105" t="s">
        <v>613</v>
      </c>
      <c r="B198" s="98" t="s">
        <v>614</v>
      </c>
      <c r="C198" s="90">
        <v>1062756.18</v>
      </c>
      <c r="D198" s="91">
        <f t="shared" si="12"/>
        <v>955119.82000000007</v>
      </c>
      <c r="E198" s="90">
        <v>2017876</v>
      </c>
      <c r="F198" s="90">
        <v>0</v>
      </c>
      <c r="G198" s="91">
        <f t="shared" si="13"/>
        <v>0</v>
      </c>
      <c r="H198" s="90">
        <v>0</v>
      </c>
      <c r="I198" s="90">
        <v>0</v>
      </c>
      <c r="J198" s="91">
        <f t="shared" si="14"/>
        <v>0</v>
      </c>
      <c r="K198" s="90">
        <v>0</v>
      </c>
    </row>
    <row r="199" spans="1:11" ht="24.75" customHeight="1" x14ac:dyDescent="0.25">
      <c r="A199" s="105" t="s">
        <v>615</v>
      </c>
      <c r="B199" s="98" t="s">
        <v>616</v>
      </c>
      <c r="C199" s="90">
        <v>22361120</v>
      </c>
      <c r="D199" s="91">
        <f t="shared" si="12"/>
        <v>72417723.599999994</v>
      </c>
      <c r="E199" s="90">
        <v>94778843.599999994</v>
      </c>
      <c r="F199" s="90">
        <v>0</v>
      </c>
      <c r="G199" s="91">
        <f t="shared" si="13"/>
        <v>0</v>
      </c>
      <c r="H199" s="90">
        <v>0</v>
      </c>
      <c r="I199" s="90">
        <v>0</v>
      </c>
      <c r="J199" s="91">
        <f t="shared" si="14"/>
        <v>0</v>
      </c>
      <c r="K199" s="90">
        <v>0</v>
      </c>
    </row>
    <row r="200" spans="1:11" ht="15" customHeight="1" x14ac:dyDescent="0.25">
      <c r="A200" s="145" t="s">
        <v>617</v>
      </c>
      <c r="B200" s="146"/>
      <c r="C200" s="91">
        <v>40162376.18</v>
      </c>
      <c r="D200" s="91">
        <f t="shared" si="12"/>
        <v>73372843.419999987</v>
      </c>
      <c r="E200" s="91">
        <v>113535219.59999999</v>
      </c>
      <c r="F200" s="91">
        <v>16178500</v>
      </c>
      <c r="G200" s="91">
        <f t="shared" si="13"/>
        <v>0</v>
      </c>
      <c r="H200" s="91">
        <v>16178500</v>
      </c>
      <c r="I200" s="91">
        <v>16178500</v>
      </c>
      <c r="J200" s="91">
        <f t="shared" si="14"/>
        <v>0</v>
      </c>
      <c r="K200" s="91">
        <v>16178500</v>
      </c>
    </row>
    <row r="201" spans="1:11" ht="15" customHeight="1" x14ac:dyDescent="0.25">
      <c r="A201" s="145" t="s">
        <v>618</v>
      </c>
      <c r="B201" s="146"/>
      <c r="C201" s="91">
        <v>3076253686.9400001</v>
      </c>
      <c r="D201" s="91">
        <f t="shared" si="12"/>
        <v>463177123.65999985</v>
      </c>
      <c r="E201" s="91">
        <v>3539430810.5999999</v>
      </c>
      <c r="F201" s="91">
        <v>2980881246.8899999</v>
      </c>
      <c r="G201" s="91">
        <f t="shared" si="13"/>
        <v>671008753.11000013</v>
      </c>
      <c r="H201" s="91">
        <v>3651890000</v>
      </c>
      <c r="I201" s="91">
        <v>2143773552.96</v>
      </c>
      <c r="J201" s="91">
        <f t="shared" si="14"/>
        <v>-21374000</v>
      </c>
      <c r="K201" s="91">
        <v>2122399552.96</v>
      </c>
    </row>
    <row r="202" spans="1:11" ht="15" customHeight="1" x14ac:dyDescent="0.25">
      <c r="A202" s="145" t="s">
        <v>619</v>
      </c>
      <c r="B202" s="146"/>
      <c r="C202" s="91">
        <v>3116416063.1199999</v>
      </c>
      <c r="D202" s="91">
        <v>536549900</v>
      </c>
      <c r="E202" s="91">
        <v>3652966030.1999998</v>
      </c>
      <c r="F202" s="91">
        <v>2997059746.8899999</v>
      </c>
      <c r="G202" s="91">
        <f t="shared" si="13"/>
        <v>671008753.11000013</v>
      </c>
      <c r="H202" s="91">
        <v>3668068500</v>
      </c>
      <c r="I202" s="91">
        <v>2159952052.96</v>
      </c>
      <c r="J202" s="91">
        <f t="shared" si="14"/>
        <v>-21374000</v>
      </c>
      <c r="K202" s="91">
        <v>2138578052.96</v>
      </c>
    </row>
    <row r="203" spans="1:11" ht="15.75" x14ac:dyDescent="0.25">
      <c r="A203" s="83"/>
      <c r="B203" s="83"/>
      <c r="C203" s="83"/>
      <c r="E203" s="83"/>
      <c r="G203" s="108"/>
    </row>
    <row r="205" spans="1:11" x14ac:dyDescent="0.25">
      <c r="D205" s="83"/>
    </row>
  </sheetData>
  <mergeCells count="12">
    <mergeCell ref="A202:B202"/>
    <mergeCell ref="A6:K6"/>
    <mergeCell ref="A200:B200"/>
    <mergeCell ref="A201:B201"/>
    <mergeCell ref="D1:E1"/>
    <mergeCell ref="A5:K5"/>
    <mergeCell ref="A7:E7"/>
    <mergeCell ref="A8:A9"/>
    <mergeCell ref="B8:B9"/>
    <mergeCell ref="C8:E8"/>
    <mergeCell ref="F8:H8"/>
    <mergeCell ref="I8:K8"/>
  </mergeCells>
  <pageMargins left="0.39370078740157483" right="0.39370078740157483" top="0.74803149606299213" bottom="0.59055118110236227" header="0.31496062992125984" footer="0.31496062992125984"/>
  <pageSetup paperSize="9" scale="69" fitToHeight="100" orientation="landscape" r:id="rId1"/>
  <headerFooter>
    <oddHeader>&amp;R&amp;P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Приложение для ПЕЧАТИ</vt:lpstr>
      <vt:lpstr>'Приложение для ПЕЧАТИ'!Заголовки_для_печати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Olga Reva</cp:lastModifiedBy>
  <cp:lastPrinted>2022-10-18T11:01:13Z</cp:lastPrinted>
  <dcterms:created xsi:type="dcterms:W3CDTF">2021-04-12T14:52:46Z</dcterms:created>
  <dcterms:modified xsi:type="dcterms:W3CDTF">2022-10-24T13:40:20Z</dcterms:modified>
</cp:coreProperties>
</file>